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tabRatio="936" activeTab="2"/>
  </bookViews>
  <sheets>
    <sheet name="封面" sheetId="1" r:id="rId1"/>
    <sheet name="收支总表1" sheetId="2" r:id="rId2"/>
    <sheet name="收入预算2" sheetId="3" r:id="rId3"/>
    <sheet name="支出预算3" sheetId="4" r:id="rId4"/>
    <sheet name="财政拨款收支总表4" sheetId="5" r:id="rId5"/>
    <sheet name="一般公共预算支出总表5" sheetId="6" r:id="rId6"/>
    <sheet name="一般公共预算支出（分经济科目）6" sheetId="7" r:id="rId7"/>
    <sheet name="一般公共预算基本支出表7" sheetId="8" r:id="rId8"/>
    <sheet name="政府性基金8" sheetId="9" r:id="rId9"/>
    <sheet name="国有资本经营9" sheetId="10" r:id="rId10"/>
    <sheet name="纳入财政专户10" sheetId="11" r:id="rId11"/>
    <sheet name="上年结余11" sheetId="12" r:id="rId12"/>
    <sheet name="三公两费12" sheetId="13" r:id="rId13"/>
    <sheet name="政府采购13" sheetId="14" r:id="rId14"/>
    <sheet name="项目支出14" sheetId="15" r:id="rId15"/>
  </sheets>
  <definedNames>
    <definedName name="_xlnm.Print_Area" localSheetId="4">'财政拨款收支总表4'!$A$1:$F$38</definedName>
    <definedName name="_xlnm.Print_Area" localSheetId="0">'封面'!$A$2:$O$11</definedName>
    <definedName name="_xlnm.Print_Area" localSheetId="9">'国有资本经营9'!$A$1:$AA$6</definedName>
    <definedName name="_xlnm.Print_Area" localSheetId="10">'纳入财政专户10'!$A$1:$AA$6</definedName>
    <definedName name="_xlnm.Print_Area" localSheetId="12">'三公两费12'!$A$1:$C$12</definedName>
    <definedName name="_xlnm.Print_Area" localSheetId="11">'上年结余11'!$A$1:$AA$6</definedName>
    <definedName name="_xlnm.Print_Area" localSheetId="2">'收入预算2'!$A$1:$AD$20</definedName>
    <definedName name="_xlnm.Print_Area" localSheetId="1">'收支总表1'!$A$1:$F$42</definedName>
    <definedName name="_xlnm.Print_Area" localSheetId="14">'项目支出14'!$A$1:$AE$39</definedName>
    <definedName name="_xlnm.Print_Area" localSheetId="7">'一般公共预算基本支出表7'!$A$1:$H$69</definedName>
    <definedName name="_xlnm.Print_Area" localSheetId="6">'一般公共预算支出（分经济科目）6'!$A$1:$H$91</definedName>
    <definedName name="_xlnm.Print_Area" localSheetId="5">'一般公共预算支出总表5'!$A$1:$AA$17</definedName>
    <definedName name="_xlnm.Print_Area" localSheetId="13">'政府采购13'!$A$1:$V$19</definedName>
    <definedName name="_xlnm.Print_Area" localSheetId="8">'政府性基金8'!$A$1:$AA$6</definedName>
    <definedName name="_xlnm.Print_Area" localSheetId="3">'支出预算3'!$A$1:$AA$17</definedName>
    <definedName name="_xlnm.Print_Titles" localSheetId="4">'财政拨款收支总表4'!$1:$5</definedName>
    <definedName name="_xlnm.Print_Titles" localSheetId="9">'国有资本经营9'!$1:$6</definedName>
    <definedName name="_xlnm.Print_Titles" localSheetId="10">'纳入财政专户10'!$1:$6</definedName>
    <definedName name="_xlnm.Print_Titles" localSheetId="12">'三公两费12'!$1:$5</definedName>
    <definedName name="_xlnm.Print_Titles" localSheetId="11">'上年结余11'!$1:$6</definedName>
    <definedName name="_xlnm.Print_Titles" localSheetId="2">'收入预算2'!$1:$8</definedName>
    <definedName name="_xlnm.Print_Titles" localSheetId="1">'收支总表1'!$1:$5</definedName>
    <definedName name="_xlnm.Print_Titles" localSheetId="14">'项目支出14'!$1:$8</definedName>
    <definedName name="_xlnm.Print_Titles" localSheetId="7">'一般公共预算基本支出表7'!$1:$7</definedName>
    <definedName name="_xlnm.Print_Titles" localSheetId="6">'一般公共预算支出（分经济科目）6'!$1:$6</definedName>
    <definedName name="_xlnm.Print_Titles" localSheetId="5">'一般公共预算支出总表5'!$1:$6</definedName>
    <definedName name="_xlnm.Print_Titles" localSheetId="13">'政府采购13'!$1:$7</definedName>
    <definedName name="_xlnm.Print_Titles" localSheetId="8">'政府性基金8'!$1:$6</definedName>
    <definedName name="_xlnm.Print_Titles" localSheetId="3">'支出预算3'!$1:$6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<sst xmlns="http://schemas.openxmlformats.org/spreadsheetml/2006/main" count="1498" uniqueCount="322">
  <si>
    <t>公共财政预算拨款“三公”经费、会议费和培训费支出预算表</t>
  </si>
  <si>
    <t xml:space="preserve">  会议费</t>
  </si>
  <si>
    <t>二十六、债务发行费用支出</t>
  </si>
  <si>
    <t xml:space="preserve">    二、政府性基金收入</t>
  </si>
  <si>
    <t>预算01表</t>
  </si>
  <si>
    <t>财政核定的预留机动经费</t>
  </si>
  <si>
    <t>功能分类科目名称</t>
  </si>
  <si>
    <t xml:space="preserve">    六、科学技术支出</t>
  </si>
  <si>
    <t xml:space="preserve">    2.经营收入</t>
  </si>
  <si>
    <t>其他支出</t>
  </si>
  <si>
    <t>三、事业单位经营支出</t>
  </si>
  <si>
    <t>30207</t>
  </si>
  <si>
    <t xml:space="preserve">    十八、国土海洋气象等支出</t>
  </si>
  <si>
    <t>对个人和家庭的补助</t>
  </si>
  <si>
    <t>上年结转收入安排的支出</t>
  </si>
  <si>
    <t xml:space="preserve">    1.事业收入</t>
  </si>
  <si>
    <t>四、上缴上级支出</t>
  </si>
  <si>
    <t>罚没收入</t>
  </si>
  <si>
    <t>支   出   合   计</t>
  </si>
  <si>
    <t xml:space="preserve">    2.纳入预算管理的非税收入安排的资金</t>
  </si>
  <si>
    <t>30104</t>
  </si>
  <si>
    <t>培训支出</t>
  </si>
  <si>
    <t xml:space="preserve">  奖励性绩效工资</t>
  </si>
  <si>
    <t xml:space="preserve">  基础性绩效工资</t>
  </si>
  <si>
    <t>资金来源</t>
  </si>
  <si>
    <t xml:space="preserve">  电费</t>
  </si>
  <si>
    <t>其中:一般公共预算</t>
  </si>
  <si>
    <t>50</t>
  </si>
  <si>
    <t>99</t>
  </si>
  <si>
    <t xml:space="preserve">   1.公务用车运行费</t>
  </si>
  <si>
    <t xml:space="preserve">    四、上年结余（结转）收入</t>
  </si>
  <si>
    <t>住房公积金</t>
  </si>
  <si>
    <t>预算04表</t>
  </si>
  <si>
    <t>基本建设支出</t>
  </si>
  <si>
    <t>收入预算总表</t>
  </si>
  <si>
    <t>政府性基金结转</t>
  </si>
  <si>
    <t>二十五、债务付息支出</t>
  </si>
  <si>
    <t xml:space="preserve">  工伤保险</t>
  </si>
  <si>
    <t xml:space="preserve">  生育保险</t>
  </si>
  <si>
    <t>基本支出</t>
  </si>
  <si>
    <t>十三、交通运输支出</t>
  </si>
  <si>
    <t xml:space="preserve">    十二、农林水支出</t>
  </si>
  <si>
    <t xml:space="preserve">  中共柳州市委员会政策研究室</t>
  </si>
  <si>
    <t>一般公共预算支出表</t>
  </si>
  <si>
    <t>其他结转</t>
  </si>
  <si>
    <t>项   目（按支出经济科目分类）</t>
  </si>
  <si>
    <t xml:space="preserve">    三、国防支出</t>
  </si>
  <si>
    <t xml:space="preserve">    事业单位医疗</t>
  </si>
  <si>
    <t>一般公共预算拨款</t>
  </si>
  <si>
    <t>工资福利支出（非统发）</t>
  </si>
  <si>
    <t xml:space="preserve">   2.公务用车购置费</t>
  </si>
  <si>
    <t>上缴上级支出</t>
  </si>
  <si>
    <t>一、一般公共服务支出</t>
  </si>
  <si>
    <t xml:space="preserve">    七、文化体育与传媒支出</t>
  </si>
  <si>
    <t>政府住房基金收入</t>
  </si>
  <si>
    <t xml:space="preserve">    3.对个人和家庭的补助</t>
  </si>
  <si>
    <t xml:space="preserve">    7.基本建设支出</t>
  </si>
  <si>
    <t xml:space="preserve">    2.商品和服务支出</t>
  </si>
  <si>
    <t>政府性基金支出预算表</t>
  </si>
  <si>
    <t>其他预算内非税收入结转</t>
  </si>
  <si>
    <t xml:space="preserve">    十四、资源勘探信息等支出</t>
  </si>
  <si>
    <t>专项收入</t>
  </si>
  <si>
    <t>专项业务支出</t>
  </si>
  <si>
    <t xml:space="preserve">    行政单位医疗</t>
  </si>
  <si>
    <t>三、国有资本经营收入</t>
  </si>
  <si>
    <t>2017年部门预算收支预算总表</t>
  </si>
  <si>
    <t>30229</t>
  </si>
  <si>
    <t>其他资本性支出</t>
  </si>
  <si>
    <t>002839</t>
  </si>
  <si>
    <t>纳入财政专户管理非税收入安排的资金</t>
  </si>
  <si>
    <t>六、科学技术支出</t>
  </si>
  <si>
    <t>单位名称                           (功能分类科目名称)</t>
  </si>
  <si>
    <t xml:space="preserve">  其他交通费</t>
  </si>
  <si>
    <t>二、外交支出</t>
  </si>
  <si>
    <t xml:space="preserve">    1.教育收费收入</t>
  </si>
  <si>
    <t>预算14表</t>
  </si>
  <si>
    <t>非税收入结转</t>
  </si>
  <si>
    <t xml:space="preserve">    1.工资福利支出</t>
  </si>
  <si>
    <t xml:space="preserve">  养老保险</t>
  </si>
  <si>
    <t xml:space="preserve">  培训费</t>
  </si>
  <si>
    <t>对附属单位的补助支出</t>
  </si>
  <si>
    <t>合计</t>
  </si>
  <si>
    <t>十七、援助其他地区支出</t>
  </si>
  <si>
    <t>十二、农林水支出</t>
  </si>
  <si>
    <t xml:space="preserve">    二十一、预备费</t>
  </si>
  <si>
    <t xml:space="preserve">    一、一般公共预算资金</t>
  </si>
  <si>
    <t>债务利息支出</t>
  </si>
  <si>
    <t>纳入专户管理非税收入安排的资金</t>
  </si>
  <si>
    <t xml:space="preserve">  扣减工会经费</t>
  </si>
  <si>
    <t>预算11表</t>
  </si>
  <si>
    <t>人员经费</t>
  </si>
  <si>
    <t>对企事业单位的补贴</t>
  </si>
  <si>
    <t xml:space="preserve">      其中:政府性基金结余(结转)</t>
  </si>
  <si>
    <t>柳州市委政策信息管理站</t>
  </si>
  <si>
    <t>预算05表</t>
  </si>
  <si>
    <t>303</t>
  </si>
  <si>
    <t xml:space="preserve">        国有资源（资产）有偿使用收入</t>
  </si>
  <si>
    <t>六、上年结余（结转）收入</t>
  </si>
  <si>
    <t>科目名称</t>
  </si>
  <si>
    <t xml:space="preserve">        罚没收入</t>
  </si>
  <si>
    <t>30200</t>
  </si>
  <si>
    <t>十九、住房保障支出</t>
  </si>
  <si>
    <t xml:space="preserve">    八、社会保障和就业支出</t>
  </si>
  <si>
    <t>30107</t>
  </si>
  <si>
    <t xml:space="preserve">    二十三、转移性支出</t>
  </si>
  <si>
    <t>30103</t>
  </si>
  <si>
    <t>支                  出</t>
  </si>
  <si>
    <t>行政事业性收费收入</t>
  </si>
  <si>
    <t xml:space="preserve">  公务用车运行维护费</t>
  </si>
  <si>
    <t>未纳入财政专户管理的收入安排的资金</t>
  </si>
  <si>
    <t xml:space="preserve">  劳务费</t>
  </si>
  <si>
    <t xml:space="preserve">    二十六、债务发行费用支出</t>
  </si>
  <si>
    <t>办公设备购置支出</t>
  </si>
  <si>
    <t>30213</t>
  </si>
  <si>
    <t>上年结余（结转）</t>
  </si>
  <si>
    <t>2017年部门预算报表</t>
  </si>
  <si>
    <t>30299</t>
  </si>
  <si>
    <t>30217</t>
  </si>
  <si>
    <t xml:space="preserve">  水费</t>
  </si>
  <si>
    <t>221</t>
  </si>
  <si>
    <t xml:space="preserve">        其他结转</t>
  </si>
  <si>
    <t xml:space="preserve">        政府住房基金收入</t>
  </si>
  <si>
    <t xml:space="preserve">    四、公共安全支出</t>
  </si>
  <si>
    <t>十八、国土海洋气象等支出</t>
  </si>
  <si>
    <t>收            入</t>
  </si>
  <si>
    <t xml:space="preserve">  在职人员住房公积金</t>
  </si>
  <si>
    <t xml:space="preserve">          </t>
  </si>
  <si>
    <t>五、培训费</t>
  </si>
  <si>
    <t>转移性支付</t>
  </si>
  <si>
    <t>类</t>
  </si>
  <si>
    <t xml:space="preserve">    4.对企事业单位的补贴</t>
  </si>
  <si>
    <t xml:space="preserve">  物业管理费</t>
  </si>
  <si>
    <t>十一、城乡社区支出</t>
  </si>
  <si>
    <t>项                           目</t>
  </si>
  <si>
    <t>政府采购预算明细表</t>
  </si>
  <si>
    <t xml:space="preserve">    十六、金融支出</t>
  </si>
  <si>
    <t>预算外非税收入结转</t>
  </si>
  <si>
    <t>本  年  支  出  合  计</t>
  </si>
  <si>
    <t>单位代码</t>
  </si>
  <si>
    <t xml:space="preserve">        专项收入</t>
  </si>
  <si>
    <t>210</t>
  </si>
  <si>
    <t xml:space="preserve">  办公费</t>
  </si>
  <si>
    <t>经费拨款(补助)</t>
  </si>
  <si>
    <t xml:space="preserve">  其他商品和服务支出</t>
  </si>
  <si>
    <t>预算10表</t>
  </si>
  <si>
    <t>社会保障缴费</t>
  </si>
  <si>
    <t xml:space="preserve">    非税收入结余（结转）</t>
  </si>
  <si>
    <t>十五、商业服务业等支出</t>
  </si>
  <si>
    <t xml:space="preserve">  其他共产党事务支出（其他共产党事务支出）</t>
  </si>
  <si>
    <t>国有资源(资产)有偿使用收入</t>
  </si>
  <si>
    <t>预算数</t>
  </si>
  <si>
    <t>36</t>
  </si>
  <si>
    <t>十四、资源勘探信息等支出</t>
  </si>
  <si>
    <t xml:space="preserve">  津贴补贴</t>
  </si>
  <si>
    <t xml:space="preserve">    二十四、债务还本支出</t>
  </si>
  <si>
    <t>2017年部门预算财政拨款收支总表</t>
  </si>
  <si>
    <t>四、公共安全支出</t>
  </si>
  <si>
    <t>单位名称           （功能分类科目名称）</t>
  </si>
  <si>
    <t xml:space="preserve">    二十、粮油物资储备支出</t>
  </si>
  <si>
    <t xml:space="preserve">  柳州市委政策信息管理站</t>
  </si>
  <si>
    <t xml:space="preserve">      纳入预算管理的非税收入结余(结转)</t>
  </si>
  <si>
    <t xml:space="preserve">    002003</t>
  </si>
  <si>
    <t xml:space="preserve">    其他结转</t>
  </si>
  <si>
    <t xml:space="preserve">  002839</t>
  </si>
  <si>
    <t>30239</t>
  </si>
  <si>
    <t>单位编码</t>
  </si>
  <si>
    <t xml:space="preserve">    五、教育支出</t>
  </si>
  <si>
    <t xml:space="preserve">    2.其他收入</t>
  </si>
  <si>
    <t>合             计</t>
  </si>
  <si>
    <t xml:space="preserve">    3.其他收入</t>
  </si>
  <si>
    <t>单位：万元</t>
  </si>
  <si>
    <t>02</t>
  </si>
  <si>
    <t xml:space="preserve">  福利费</t>
  </si>
  <si>
    <t>预算09表</t>
  </si>
  <si>
    <t>收             入</t>
  </si>
  <si>
    <t>支出预算总表</t>
  </si>
  <si>
    <t xml:space="preserve">      纳入专户管理的非税收入结余(结转)</t>
  </si>
  <si>
    <t>302</t>
  </si>
  <si>
    <t>工资福利支出</t>
  </si>
  <si>
    <t>小计</t>
  </si>
  <si>
    <t>八、社会保障和就业支出</t>
  </si>
  <si>
    <t>项                    目</t>
  </si>
  <si>
    <t>三、公务用车费</t>
  </si>
  <si>
    <t>30201</t>
  </si>
  <si>
    <t xml:space="preserve">    十三、交通运输支出</t>
  </si>
  <si>
    <t xml:space="preserve">    8.其他资本性支出</t>
  </si>
  <si>
    <t>30209</t>
  </si>
  <si>
    <t>30205</t>
  </si>
  <si>
    <t xml:space="preserve">    十、节能环保支出</t>
  </si>
  <si>
    <t>捐赠收入</t>
  </si>
  <si>
    <t>30102</t>
  </si>
  <si>
    <t>公用经费</t>
  </si>
  <si>
    <t xml:space="preserve">  事业单位医疗</t>
  </si>
  <si>
    <t>11</t>
  </si>
  <si>
    <t>项目支出</t>
  </si>
  <si>
    <t>项目支出（资金来源）预算明细表</t>
  </si>
  <si>
    <t>政府性基金预算</t>
  </si>
  <si>
    <t>其他收入</t>
  </si>
  <si>
    <t>30216</t>
  </si>
  <si>
    <t>医疗保险</t>
  </si>
  <si>
    <t>二十四、债务还本支出</t>
  </si>
  <si>
    <t>教育收费收入</t>
  </si>
  <si>
    <t>政府性基金收入</t>
  </si>
  <si>
    <t>九、医疗卫生与计划生育支出</t>
  </si>
  <si>
    <t>二、公务接待费</t>
  </si>
  <si>
    <t>五、对附属单位的补助支出</t>
  </si>
  <si>
    <t>二、政府性基金收入</t>
  </si>
  <si>
    <t>四、纳入财政专户管理的收入安排的资金</t>
  </si>
  <si>
    <t>预算13表</t>
  </si>
  <si>
    <t xml:space="preserve">    十五、商业服务业等支出</t>
  </si>
  <si>
    <t>**</t>
  </si>
  <si>
    <t xml:space="preserve">    1.经费拨款（补助）</t>
  </si>
  <si>
    <t xml:space="preserve">        一般公共预算拨款结转</t>
  </si>
  <si>
    <t>预算03表</t>
  </si>
  <si>
    <t>商品和服务支出</t>
  </si>
  <si>
    <t>项  目（按支出功能科目分类）</t>
  </si>
  <si>
    <t>十、节能环保支出</t>
  </si>
  <si>
    <t>四、会议费</t>
  </si>
  <si>
    <t xml:space="preserve">    事业运行（其他共产党事务支出）</t>
  </si>
  <si>
    <t xml:space="preserve">  失业保险</t>
  </si>
  <si>
    <t>本  年  收  入  合  计</t>
  </si>
  <si>
    <t>纳入预算管理的非税收入安排的资金</t>
  </si>
  <si>
    <t xml:space="preserve">  医疗保险</t>
  </si>
  <si>
    <t>项</t>
  </si>
  <si>
    <t xml:space="preserve">  公务接待费</t>
  </si>
  <si>
    <t>政府采购资金类型</t>
  </si>
  <si>
    <t>款</t>
  </si>
  <si>
    <t>二十一、预备费</t>
  </si>
  <si>
    <t xml:space="preserve">    5.转移性支出</t>
  </si>
  <si>
    <t xml:space="preserve">    经费拨款（补助）结余（结转）</t>
  </si>
  <si>
    <t>经费拨款(补助)结转</t>
  </si>
  <si>
    <t xml:space="preserve">        行政事业性收费收入</t>
  </si>
  <si>
    <t>国有资本经营支出预算表</t>
  </si>
  <si>
    <t>预算06表</t>
  </si>
  <si>
    <t xml:space="preserve">  办公设备购置</t>
  </si>
  <si>
    <t>全口径</t>
  </si>
  <si>
    <t xml:space="preserve">  行政单位医疗</t>
  </si>
  <si>
    <t>五、教育支出</t>
  </si>
  <si>
    <t>002003</t>
  </si>
  <si>
    <t xml:space="preserve">    二十七、上年结余（结转）支出</t>
  </si>
  <si>
    <t>二十、粮油物资储备支出</t>
  </si>
  <si>
    <t xml:space="preserve">  事业运行（其他共产党事务支出）</t>
  </si>
  <si>
    <t>上年结转安排的资金</t>
  </si>
  <si>
    <t>单位名称</t>
  </si>
  <si>
    <t>01</t>
  </si>
  <si>
    <t>002</t>
  </si>
  <si>
    <t>国有资本经营收入</t>
  </si>
  <si>
    <t xml:space="preserve">    行政运行（其他共产党事务支出）</t>
  </si>
  <si>
    <t>项   目（按支出功能科目分类）</t>
  </si>
  <si>
    <t xml:space="preserve">    其他共产党事务支出（其他共产党事务支出）</t>
  </si>
  <si>
    <t>301</t>
  </si>
  <si>
    <t>商品和服务支出（定额）</t>
  </si>
  <si>
    <t>项  目</t>
  </si>
  <si>
    <t xml:space="preserve">  住房公积金</t>
  </si>
  <si>
    <t>30202</t>
  </si>
  <si>
    <t>总计</t>
  </si>
  <si>
    <t>30206</t>
  </si>
  <si>
    <t xml:space="preserve">        捐赠收入</t>
  </si>
  <si>
    <t xml:space="preserve">    6.债务利息支出</t>
  </si>
  <si>
    <t>30101</t>
  </si>
  <si>
    <t>一、因公出国（境）费</t>
  </si>
  <si>
    <t>其他项目支出</t>
  </si>
  <si>
    <t xml:space="preserve">    二十二、其他支出</t>
  </si>
  <si>
    <t xml:space="preserve">        </t>
  </si>
  <si>
    <t xml:space="preserve">    三、国有资本经营收入</t>
  </si>
  <si>
    <t>预算12表</t>
  </si>
  <si>
    <t>二十三、转移性支出</t>
  </si>
  <si>
    <t>预算08表</t>
  </si>
  <si>
    <t xml:space="preserve">  基本工资</t>
  </si>
  <si>
    <t>一、一般公共预算资金</t>
  </si>
  <si>
    <t>三、国防支出</t>
  </si>
  <si>
    <t>五、未纳入财政专户管理的收入安排的资金</t>
  </si>
  <si>
    <t xml:space="preserve">    十九、住房保障支出</t>
  </si>
  <si>
    <t>六、上年结余（结转）支出</t>
  </si>
  <si>
    <t>30215</t>
  </si>
  <si>
    <t>30211</t>
  </si>
  <si>
    <t xml:space="preserve">  行政运行（其他共产党事务支出）</t>
  </si>
  <si>
    <t>支          出</t>
  </si>
  <si>
    <t>单位名称          (功能分类科目名称)</t>
  </si>
  <si>
    <t xml:space="preserve">    二、外交支出</t>
  </si>
  <si>
    <t>事业单位经营支出</t>
  </si>
  <si>
    <t>预算07表</t>
  </si>
  <si>
    <t xml:space="preserve">  其他公积金</t>
  </si>
  <si>
    <t>二十二、其他支出</t>
  </si>
  <si>
    <t>二、项目支出</t>
  </si>
  <si>
    <t xml:space="preserve">  邮电费</t>
  </si>
  <si>
    <t>其他共产党事务支出（其他共产党事务支出）</t>
  </si>
  <si>
    <t>30311</t>
  </si>
  <si>
    <t xml:space="preserve">    002839</t>
  </si>
  <si>
    <t xml:space="preserve">    九、医疗卫生与计划生育支出</t>
  </si>
  <si>
    <t xml:space="preserve">  002003</t>
  </si>
  <si>
    <t>收     入     总     计</t>
  </si>
  <si>
    <t>30228</t>
  </si>
  <si>
    <t>工资福利支出（统发）</t>
  </si>
  <si>
    <t>中共柳州市委员会政策研究室</t>
  </si>
  <si>
    <t>经营收入</t>
  </si>
  <si>
    <t>一般公共预算资金</t>
  </si>
  <si>
    <t>收入数</t>
  </si>
  <si>
    <t>事业收入</t>
  </si>
  <si>
    <t>支　　出　　总　　计</t>
  </si>
  <si>
    <t>一般公共预算支出总表</t>
  </si>
  <si>
    <t>七、文化体育与传媒支出</t>
  </si>
  <si>
    <t>科目</t>
  </si>
  <si>
    <t>二十八、上年结余（结转）支出</t>
  </si>
  <si>
    <t>一、基本支出</t>
  </si>
  <si>
    <t xml:space="preserve">  印刷费</t>
  </si>
  <si>
    <t>预算02表</t>
  </si>
  <si>
    <t xml:space="preserve">  维修(护)费</t>
  </si>
  <si>
    <t>十六、金融支出</t>
  </si>
  <si>
    <t>项目单位</t>
  </si>
  <si>
    <t xml:space="preserve">  差旅费</t>
  </si>
  <si>
    <t xml:space="preserve">    一、一般公共服务支出</t>
  </si>
  <si>
    <t xml:space="preserve">    十七、援助其他地区支出</t>
  </si>
  <si>
    <t>收   入   合   计</t>
  </si>
  <si>
    <t>201</t>
  </si>
  <si>
    <t>单位名称                        (功能分类科目名称)</t>
  </si>
  <si>
    <t xml:space="preserve">    10.其他支出</t>
  </si>
  <si>
    <t xml:space="preserve">    二十五、债务付息支出</t>
  </si>
  <si>
    <t xml:space="preserve">    十一、城乡社区支出</t>
  </si>
  <si>
    <t>科目编码</t>
  </si>
  <si>
    <t xml:space="preserve">  奖金</t>
  </si>
  <si>
    <t xml:space="preserve">    住房公积金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</si>
</sst>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.0_ "/>
    <numFmt numFmtId="181" formatCode="00"/>
    <numFmt numFmtId="182" formatCode=";;"/>
    <numFmt numFmtId="183" formatCode="#,##0.0000"/>
  </numFmts>
  <fonts count="10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b/>
      <sz val="42"/>
      <name val="宋体"/>
      <family val="0"/>
    </font>
    <font>
      <b/>
      <sz val="26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215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right"/>
      <protection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180" fontId="5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Continuous" vertical="center"/>
    </xf>
    <xf numFmtId="0" fontId="5" fillId="0" borderId="1" xfId="0" applyNumberFormat="1" applyFont="1" applyFill="1" applyBorder="1" applyAlignment="1" applyProtection="1">
      <alignment horizontal="centerContinuous" vertical="center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/>
      <protection/>
    </xf>
    <xf numFmtId="49" fontId="5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Alignment="1">
      <alignment horizontal="right" vertical="center"/>
    </xf>
    <xf numFmtId="41" fontId="0" fillId="0" borderId="0" xfId="0" applyAlignment="1">
      <alignment/>
    </xf>
    <xf numFmtId="0" fontId="5" fillId="0" borderId="0" xfId="0" applyNumberFormat="1" applyFont="1" applyFill="1" applyAlignment="1">
      <alignment horizontal="left" vertical="center"/>
    </xf>
    <xf numFmtId="41" fontId="5" fillId="0" borderId="0" xfId="0" applyFont="1" applyFill="1" applyAlignment="1">
      <alignment horizontal="center" vertical="center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12" fontId="0" fillId="0" borderId="0" xfId="0" applyAlignment="1">
      <alignment/>
    </xf>
    <xf numFmtId="0" fontId="5" fillId="0" borderId="0" xfId="0" applyNumberFormat="1" applyFont="1" applyFill="1" applyAlignment="1">
      <alignment vertical="center"/>
    </xf>
    <xf numFmtId="41" fontId="5" fillId="0" borderId="0" xfId="0" applyFont="1" applyFill="1" applyAlignment="1">
      <alignment vertical="center"/>
    </xf>
    <xf numFmtId="0" fontId="5" fillId="0" borderId="1" xfId="0" applyNumberFormat="1" applyFont="1" applyFill="1" applyBorder="1" applyAlignment="1">
      <alignment horizontal="centerContinuous" vertical="center"/>
    </xf>
    <xf numFmtId="0" fontId="5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 applyProtection="1">
      <alignment/>
      <protection/>
    </xf>
    <xf numFmtId="0" fontId="7" fillId="0" borderId="0" xfId="0" applyFont="1" applyAlignment="1">
      <alignment horizontal="right"/>
    </xf>
    <xf numFmtId="41" fontId="0" fillId="0" borderId="0" xfId="0" applyFill="1" applyAlignment="1">
      <alignment/>
    </xf>
    <xf numFmtId="41" fontId="0" fillId="0" borderId="0" xfId="0" applyAlignment="1">
      <alignment horizontal="right" vertical="center"/>
    </xf>
    <xf numFmtId="41" fontId="6" fillId="0" borderId="0" xfId="0" applyFont="1" applyAlignment="1">
      <alignment horizontal="centerContinuous" vertical="center"/>
    </xf>
    <xf numFmtId="0" fontId="0" fillId="0" borderId="2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>
      <alignment horizontal="left" vertical="center" wrapText="1"/>
      <protection/>
    </xf>
    <xf numFmtId="4" fontId="5" fillId="0" borderId="0" xfId="0" applyNumberFormat="1" applyFont="1" applyFill="1" applyAlignment="1" applyProtection="1">
      <alignment horizontal="left" vertical="center" wrapText="1"/>
      <protection/>
    </xf>
    <xf numFmtId="41" fontId="5" fillId="0" borderId="0" xfId="0" applyFont="1" applyFill="1" applyAlignment="1">
      <alignment horizontal="left" vertical="center" wrapText="1"/>
    </xf>
    <xf numFmtId="0" fontId="0" fillId="0" borderId="0" xfId="0" applyAlignment="1">
      <alignment horizontal="centerContinuous"/>
    </xf>
    <xf numFmtId="49" fontId="5" fillId="0" borderId="0" xfId="0" applyNumberFormat="1" applyFont="1" applyFill="1" applyAlignment="1" applyProtection="1">
      <alignment vertical="center" wrapText="1"/>
      <protection/>
    </xf>
    <xf numFmtId="41" fontId="5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41" fontId="5" fillId="0" borderId="3" xfId="0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horizontal="right" vertical="center" wrapText="1"/>
      <protection/>
    </xf>
    <xf numFmtId="0" fontId="0" fillId="0" borderId="0" xfId="0" applyAlignment="1">
      <alignment horizontal="right" vertical="center" wrapText="1"/>
    </xf>
    <xf numFmtId="0" fontId="9" fillId="0" borderId="0" xfId="0" applyNumberFormat="1" applyFont="1" applyFill="1" applyAlignment="1" applyProtection="1">
      <alignment vertical="center"/>
      <protection/>
    </xf>
    <xf numFmtId="0" fontId="0" fillId="0" borderId="0" xfId="0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/>
    </xf>
    <xf numFmtId="0" fontId="5" fillId="0" borderId="5" xfId="0" applyFont="1" applyBorder="1" applyAlignment="1">
      <alignment vertical="center" wrapText="1"/>
    </xf>
    <xf numFmtId="0" fontId="5" fillId="0" borderId="7" xfId="0" applyFont="1" applyFill="1" applyBorder="1" applyAlignment="1">
      <alignment/>
    </xf>
    <xf numFmtId="4" fontId="5" fillId="0" borderId="8" xfId="0" applyNumberFormat="1" applyFont="1" applyBorder="1" applyAlignment="1">
      <alignment/>
    </xf>
    <xf numFmtId="0" fontId="5" fillId="0" borderId="1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/>
    </xf>
    <xf numFmtId="4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4" fontId="5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/>
    </xf>
    <xf numFmtId="4" fontId="5" fillId="0" borderId="9" xfId="0" applyNumberFormat="1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Continuous" vertical="center"/>
      <protection/>
    </xf>
    <xf numFmtId="0" fontId="5" fillId="0" borderId="8" xfId="0" applyNumberFormat="1" applyFont="1" applyFill="1" applyBorder="1" applyAlignment="1" applyProtection="1">
      <alignment horizontal="centerContinuous" vertical="center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41" fontId="5" fillId="0" borderId="1" xfId="0" applyFont="1" applyFill="1" applyBorder="1" applyAlignment="1">
      <alignment horizontal="centerContinuous" vertical="center"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41" fontId="5" fillId="0" borderId="1" xfId="0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1" fontId="5" fillId="0" borderId="3" xfId="0" applyFont="1" applyFill="1" applyBorder="1" applyAlignment="1">
      <alignment horizontal="center" vertical="center" wrapText="1"/>
    </xf>
    <xf numFmtId="41" fontId="5" fillId="0" borderId="12" xfId="0" applyFont="1" applyFill="1" applyBorder="1" applyAlignment="1">
      <alignment horizontal="center" vertical="center"/>
    </xf>
    <xf numFmtId="182" fontId="5" fillId="0" borderId="3" xfId="0" applyNumberFormat="1" applyFont="1" applyFill="1" applyBorder="1" applyAlignment="1" applyProtection="1">
      <alignment horizontal="center" vertical="center"/>
      <protection/>
    </xf>
    <xf numFmtId="1" fontId="5" fillId="0" borderId="12" xfId="0" applyNumberFormat="1" applyFont="1" applyFill="1" applyBorder="1" applyAlignment="1" applyProtection="1">
      <alignment horizontal="center" vertical="center"/>
      <protection/>
    </xf>
    <xf numFmtId="1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5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41" fontId="5" fillId="0" borderId="1" xfId="0" applyFont="1" applyBorder="1" applyAlignment="1">
      <alignment horizontal="center" vertical="center" wrapText="1"/>
    </xf>
    <xf numFmtId="41" fontId="5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1" fontId="5" fillId="0" borderId="1" xfId="0" applyFont="1" applyBorder="1" applyAlignment="1">
      <alignment vertical="center" wrapText="1"/>
    </xf>
    <xf numFmtId="41" fontId="5" fillId="0" borderId="8" xfId="0" applyFont="1" applyFill="1" applyBorder="1" applyAlignment="1">
      <alignment horizontal="center" vertical="center" wrapText="1"/>
    </xf>
    <xf numFmtId="41" fontId="5" fillId="0" borderId="8" xfId="0" applyFont="1" applyBorder="1" applyAlignment="1">
      <alignment horizontal="centerContinuous" vertical="center"/>
    </xf>
    <xf numFmtId="0" fontId="5" fillId="0" borderId="1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Alignment="1">
      <alignment horizontal="right"/>
    </xf>
    <xf numFmtId="49" fontId="5" fillId="0" borderId="5" xfId="0" applyNumberFormat="1" applyFont="1" applyFill="1" applyBorder="1" applyAlignment="1" applyProtection="1">
      <alignment horizontal="left" vertical="center" wrapText="1"/>
      <protection/>
    </xf>
    <xf numFmtId="0" fontId="5" fillId="0" borderId="5" xfId="0" applyNumberFormat="1" applyFont="1" applyFill="1" applyBorder="1" applyAlignment="1" applyProtection="1">
      <alignment vertical="center" wrapText="1"/>
      <protection/>
    </xf>
    <xf numFmtId="4" fontId="0" fillId="0" borderId="1" xfId="0" applyNumberFormat="1" applyFont="1" applyFill="1" applyBorder="1" applyAlignment="1">
      <alignment horizontal="right" vertical="center"/>
    </xf>
    <xf numFmtId="4" fontId="0" fillId="0" borderId="3" xfId="0" applyNumberFormat="1" applyFont="1" applyBorder="1" applyAlignment="1">
      <alignment horizontal="right" vertical="center"/>
    </xf>
    <xf numFmtId="4" fontId="0" fillId="0" borderId="9" xfId="0" applyNumberFormat="1" applyFont="1" applyFill="1" applyBorder="1" applyAlignment="1">
      <alignment horizontal="right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6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Alignment="1">
      <alignment/>
    </xf>
    <xf numFmtId="4" fontId="0" fillId="0" borderId="8" xfId="0" applyNumberFormat="1" applyFont="1" applyBorder="1" applyAlignment="1">
      <alignment/>
    </xf>
    <xf numFmtId="41" fontId="5" fillId="0" borderId="8" xfId="0" applyFont="1" applyFill="1" applyBorder="1" applyAlignment="1">
      <alignment horizontal="center" vertical="center" wrapText="1"/>
    </xf>
    <xf numFmtId="41" fontId="5" fillId="0" borderId="1" xfId="0" applyFont="1" applyFill="1" applyBorder="1" applyAlignment="1">
      <alignment horizontal="center" vertical="center" wrapText="1"/>
    </xf>
    <xf numFmtId="4" fontId="0" fillId="0" borderId="1" xfId="0" applyNumberFormat="1" applyFont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7" xfId="0" applyFont="1" applyBorder="1" applyAlignment="1">
      <alignment/>
    </xf>
    <xf numFmtId="4" fontId="0" fillId="0" borderId="3" xfId="0" applyNumberFormat="1" applyFont="1" applyFill="1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4" fontId="0" fillId="0" borderId="3" xfId="0" applyNumberFormat="1" applyFont="1" applyBorder="1" applyAlignment="1">
      <alignment/>
    </xf>
    <xf numFmtId="0" fontId="0" fillId="0" borderId="1" xfId="0" applyBorder="1" applyAlignment="1">
      <alignment/>
    </xf>
    <xf numFmtId="0" fontId="5" fillId="0" borderId="5" xfId="0" applyFont="1" applyFill="1" applyBorder="1" applyAlignment="1">
      <alignment vertical="center"/>
    </xf>
    <xf numFmtId="4" fontId="5" fillId="0" borderId="8" xfId="0" applyNumberFormat="1" applyFont="1" applyFill="1" applyBorder="1" applyAlignment="1" applyProtection="1">
      <alignment/>
      <protection/>
    </xf>
    <xf numFmtId="0" fontId="0" fillId="0" borderId="5" xfId="0" applyFont="1" applyFill="1" applyBorder="1" applyAlignment="1">
      <alignment horizontal="left" vertical="center"/>
    </xf>
    <xf numFmtId="4" fontId="0" fillId="0" borderId="1" xfId="0" applyNumberFormat="1" applyFont="1" applyFill="1" applyBorder="1" applyAlignment="1" applyProtection="1">
      <alignment/>
      <protection/>
    </xf>
    <xf numFmtId="4" fontId="0" fillId="0" borderId="3" xfId="0" applyNumberFormat="1" applyFont="1" applyFill="1" applyBorder="1" applyAlignment="1" applyProtection="1">
      <alignment/>
      <protection/>
    </xf>
    <xf numFmtId="0" fontId="0" fillId="0" borderId="5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4" fontId="0" fillId="0" borderId="9" xfId="0" applyNumberFormat="1" applyFont="1" applyFill="1" applyBorder="1" applyAlignment="1" applyProtection="1">
      <alignment/>
      <protection/>
    </xf>
    <xf numFmtId="4" fontId="0" fillId="0" borderId="1" xfId="0" applyNumberFormat="1" applyFont="1" applyFill="1" applyBorder="1" applyAlignment="1">
      <alignment/>
    </xf>
    <xf numFmtId="0" fontId="0" fillId="0" borderId="7" xfId="0" applyBorder="1" applyAlignment="1">
      <alignment/>
    </xf>
    <xf numFmtId="0" fontId="0" fillId="0" borderId="7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4" fontId="0" fillId="0" borderId="8" xfId="0" applyNumberFormat="1" applyFont="1" applyFill="1" applyBorder="1" applyAlignment="1" applyProtection="1">
      <alignment/>
      <protection/>
    </xf>
    <xf numFmtId="4" fontId="0" fillId="0" borderId="11" xfId="0" applyNumberFormat="1" applyFont="1" applyFill="1" applyBorder="1" applyAlignment="1" applyProtection="1">
      <alignment/>
      <protection/>
    </xf>
    <xf numFmtId="4" fontId="0" fillId="0" borderId="8" xfId="0" applyNumberFormat="1" applyFont="1" applyFill="1" applyBorder="1" applyAlignment="1">
      <alignment/>
    </xf>
    <xf numFmtId="41" fontId="5" fillId="0" borderId="8" xfId="0" applyNumberFormat="1" applyFont="1" applyFill="1" applyBorder="1" applyAlignment="1" applyProtection="1">
      <alignment horizontal="center" vertical="center" wrapText="1"/>
      <protection/>
    </xf>
    <xf numFmtId="41" fontId="5" fillId="0" borderId="10" xfId="0" applyFont="1" applyBorder="1" applyAlignment="1">
      <alignment horizontal="center" vertical="center" wrapText="1"/>
    </xf>
    <xf numFmtId="41" fontId="5" fillId="0" borderId="7" xfId="0" applyFont="1" applyBorder="1" applyAlignment="1">
      <alignment horizontal="center" vertical="center" wrapText="1"/>
    </xf>
    <xf numFmtId="41" fontId="5" fillId="0" borderId="8" xfId="0" applyNumberFormat="1" applyFont="1" applyFill="1" applyBorder="1" applyAlignment="1" applyProtection="1">
      <alignment horizontal="center" vertical="center"/>
      <protection/>
    </xf>
    <xf numFmtId="41" fontId="5" fillId="0" borderId="11" xfId="0" applyNumberFormat="1" applyFont="1" applyFill="1" applyBorder="1" applyAlignment="1" applyProtection="1">
      <alignment horizontal="center" vertical="center"/>
      <protection/>
    </xf>
    <xf numFmtId="41" fontId="5" fillId="0" borderId="1" xfId="0" applyNumberFormat="1" applyFont="1" applyFill="1" applyBorder="1" applyAlignment="1" applyProtection="1">
      <alignment horizontal="center" vertical="center"/>
      <protection/>
    </xf>
    <xf numFmtId="41" fontId="5" fillId="0" borderId="1" xfId="0" applyFont="1" applyBorder="1" applyAlignment="1">
      <alignment horizontal="center" vertical="center" wrapText="1"/>
    </xf>
    <xf numFmtId="41" fontId="6" fillId="0" borderId="14" xfId="0" applyNumberFormat="1" applyFont="1" applyFill="1" applyBorder="1" applyAlignment="1" applyProtection="1">
      <alignment horizontal="center" vertical="center"/>
      <protection/>
    </xf>
    <xf numFmtId="41" fontId="5" fillId="0" borderId="10" xfId="0" applyFont="1" applyFill="1" applyBorder="1" applyAlignment="1">
      <alignment horizontal="center" vertical="center" wrapText="1"/>
    </xf>
    <xf numFmtId="41" fontId="5" fillId="0" borderId="7" xfId="0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/>
    </xf>
    <xf numFmtId="183" fontId="0" fillId="0" borderId="0" xfId="0" applyNumberFormat="1" applyFont="1" applyFill="1" applyAlignment="1" applyProtection="1">
      <alignment/>
      <protection/>
    </xf>
    <xf numFmtId="4" fontId="0" fillId="0" borderId="1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7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4" fontId="5" fillId="0" borderId="8" xfId="0" applyNumberFormat="1" applyFont="1" applyFill="1" applyBorder="1" applyAlignment="1" applyProtection="1">
      <alignment/>
      <protection/>
    </xf>
    <xf numFmtId="4" fontId="5" fillId="0" borderId="1" xfId="0" applyNumberFormat="1" applyFont="1" applyFill="1" applyBorder="1" applyAlignment="1" applyProtection="1">
      <alignment/>
      <protection/>
    </xf>
    <xf numFmtId="4" fontId="5" fillId="0" borderId="9" xfId="0" applyNumberFormat="1" applyFont="1" applyFill="1" applyBorder="1" applyAlignment="1" applyProtection="1">
      <alignment/>
      <protection/>
    </xf>
    <xf numFmtId="4" fontId="5" fillId="0" borderId="3" xfId="0" applyNumberFormat="1" applyFont="1" applyFill="1" applyBorder="1" applyAlignment="1" applyProtection="1">
      <alignment/>
      <protection/>
    </xf>
    <xf numFmtId="49" fontId="5" fillId="0" borderId="1" xfId="0" applyNumberFormat="1" applyFont="1" applyFill="1" applyBorder="1" applyAlignment="1" applyProtection="1">
      <alignment/>
      <protection/>
    </xf>
    <xf numFmtId="4" fontId="5" fillId="0" borderId="7" xfId="0" applyNumberFormat="1" applyFont="1" applyFill="1" applyBorder="1" applyAlignment="1" applyProtection="1">
      <alignment/>
      <protection/>
    </xf>
    <xf numFmtId="49" fontId="5" fillId="0" borderId="5" xfId="0" applyNumberFormat="1" applyFont="1" applyFill="1" applyBorder="1" applyAlignment="1" applyProtection="1">
      <alignment/>
      <protection/>
    </xf>
    <xf numFmtId="49" fontId="5" fillId="0" borderId="7" xfId="0" applyNumberFormat="1" applyFont="1" applyFill="1" applyBorder="1" applyAlignment="1" applyProtection="1">
      <alignment/>
      <protection/>
    </xf>
    <xf numFmtId="4" fontId="5" fillId="0" borderId="6" xfId="0" applyNumberFormat="1" applyFont="1" applyFill="1" applyBorder="1" applyAlignment="1" applyProtection="1">
      <alignment/>
      <protection/>
    </xf>
    <xf numFmtId="4" fontId="5" fillId="0" borderId="5" xfId="0" applyNumberFormat="1" applyFont="1" applyFill="1" applyBorder="1" applyAlignment="1" applyProtection="1">
      <alignment/>
      <protection/>
    </xf>
    <xf numFmtId="49" fontId="5" fillId="0" borderId="6" xfId="0" applyNumberFormat="1" applyFont="1" applyFill="1" applyBorder="1" applyAlignment="1" applyProtection="1">
      <alignment/>
      <protection/>
    </xf>
    <xf numFmtId="4" fontId="0" fillId="0" borderId="11" xfId="0" applyNumberFormat="1" applyFont="1" applyFill="1" applyBorder="1" applyAlignment="1" applyProtection="1">
      <alignment/>
      <protection/>
    </xf>
    <xf numFmtId="4" fontId="0" fillId="0" borderId="3" xfId="0" applyNumberFormat="1" applyFont="1" applyFill="1" applyBorder="1" applyAlignment="1" applyProtection="1">
      <alignment/>
      <protection/>
    </xf>
    <xf numFmtId="4" fontId="0" fillId="0" borderId="1" xfId="0" applyNumberFormat="1" applyFont="1" applyFill="1" applyBorder="1" applyAlignment="1" applyProtection="1">
      <alignment/>
      <protection/>
    </xf>
    <xf numFmtId="4" fontId="0" fillId="0" borderId="5" xfId="0" applyNumberFormat="1" applyFont="1" applyFill="1" applyBorder="1" applyAlignment="1" applyProtection="1">
      <alignment/>
      <protection/>
    </xf>
    <xf numFmtId="4" fontId="0" fillId="0" borderId="14" xfId="0" applyNumberFormat="1" applyFont="1" applyFill="1" applyBorder="1" applyAlignment="1" applyProtection="1">
      <alignment/>
      <protection/>
    </xf>
    <xf numFmtId="4" fontId="0" fillId="0" borderId="2" xfId="0" applyNumberFormat="1" applyFont="1" applyFill="1" applyBorder="1" applyAlignment="1" applyProtection="1">
      <alignment/>
      <protection/>
    </xf>
    <xf numFmtId="4" fontId="0" fillId="0" borderId="8" xfId="0" applyNumberFormat="1" applyFont="1" applyFill="1" applyBorder="1" applyAlignment="1" applyProtection="1">
      <alignment/>
      <protection/>
    </xf>
    <xf numFmtId="4" fontId="5" fillId="0" borderId="5" xfId="0" applyNumberFormat="1" applyFont="1" applyFill="1" applyBorder="1" applyAlignment="1" applyProtection="1">
      <alignment horizontal="center" vertical="center" wrapText="1"/>
      <protection/>
    </xf>
    <xf numFmtId="4" fontId="5" fillId="0" borderId="1" xfId="0" applyNumberFormat="1" applyFont="1" applyFill="1" applyBorder="1" applyAlignment="1" applyProtection="1">
      <alignment horizontal="center" vertical="center" wrapText="1"/>
      <protection/>
    </xf>
    <xf numFmtId="49" fontId="5" fillId="0" borderId="5" xfId="0" applyNumberFormat="1" applyFont="1" applyFill="1" applyBorder="1" applyAlignment="1" applyProtection="1">
      <alignment horizontal="center" vertical="center" wrapText="1"/>
      <protection/>
    </xf>
    <xf numFmtId="49" fontId="5" fillId="0" borderId="6" xfId="0" applyNumberFormat="1" applyFont="1" applyFill="1" applyBorder="1" applyAlignment="1" applyProtection="1">
      <alignment horizontal="center" vertical="center" wrapText="1"/>
      <protection/>
    </xf>
    <xf numFmtId="4" fontId="5" fillId="0" borderId="6" xfId="0" applyNumberFormat="1" applyFont="1" applyFill="1" applyBorder="1" applyAlignment="1" applyProtection="1">
      <alignment horizontal="center" vertical="center" wrapText="1"/>
      <protection/>
    </xf>
    <xf numFmtId="49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7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Alignment="1" applyProtection="1">
      <alignment horizontal="center"/>
      <protection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8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41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7" xfId="0" applyNumberFormat="1" applyFont="1" applyFill="1" applyBorder="1" applyAlignment="1" applyProtection="1">
      <alignment horizontal="center" vertical="center"/>
      <protection/>
    </xf>
    <xf numFmtId="0" fontId="5" fillId="0" borderId="5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7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"/>
  <sheetViews>
    <sheetView showGridLines="0" showZeros="0" workbookViewId="0" topLeftCell="A4">
      <selection activeCell="A1" sqref="A1"/>
    </sheetView>
  </sheetViews>
  <sheetFormatPr defaultColWidth="9.16015625" defaultRowHeight="12.75" customHeight="1"/>
  <sheetData>
    <row r="1" ht="12.75" customHeight="1">
      <c r="A1" s="1"/>
    </row>
    <row r="2" spans="1:15" ht="132" customHeight="1">
      <c r="A2" s="187" t="s">
        <v>115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</row>
  </sheetData>
  <mergeCells count="1">
    <mergeCell ref="A2:O2"/>
  </mergeCells>
  <printOptions horizontalCentered="1" verticalCentered="1"/>
  <pageMargins left="0.74999998873613" right="0.74999998873613" top="0.9999999849815068" bottom="0.9999999849815068" header="0.4999999924907534" footer="0.4999999924907534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9"/>
  <sheetViews>
    <sheetView showGridLines="0" showZeros="0" workbookViewId="0" topLeftCell="C1">
      <selection activeCell="A1" sqref="A1"/>
    </sheetView>
  </sheetViews>
  <sheetFormatPr defaultColWidth="9.16015625" defaultRowHeight="11.25"/>
  <cols>
    <col min="1" max="1" width="5.66015625" style="0" customWidth="1"/>
    <col min="2" max="2" width="5" style="0" customWidth="1"/>
    <col min="3" max="3" width="5.33203125" style="0" customWidth="1"/>
    <col min="4" max="4" width="14.5" style="0" customWidth="1"/>
    <col min="5" max="5" width="17.83203125" style="0" customWidth="1"/>
    <col min="6" max="27" width="11.66015625" style="0" customWidth="1"/>
  </cols>
  <sheetData>
    <row r="1" spans="1:28" ht="15" customHeight="1">
      <c r="A1" s="18"/>
      <c r="B1" s="19"/>
      <c r="C1" s="20"/>
      <c r="D1" s="20"/>
      <c r="E1" s="20"/>
      <c r="F1" s="20"/>
      <c r="G1" s="20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18" t="s">
        <v>173</v>
      </c>
      <c r="AB1" s="19"/>
    </row>
    <row r="2" spans="1:28" ht="30" customHeight="1">
      <c r="A2" s="22" t="s">
        <v>232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3"/>
    </row>
    <row r="3" spans="1:28" ht="15" customHeight="1">
      <c r="A3" s="24"/>
      <c r="B3" s="19"/>
      <c r="C3" s="20"/>
      <c r="D3" s="20"/>
      <c r="E3" s="20"/>
      <c r="F3" s="20"/>
      <c r="G3" s="20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18" t="s">
        <v>170</v>
      </c>
      <c r="AB3" s="19"/>
    </row>
    <row r="4" spans="1:28" ht="15" customHeight="1">
      <c r="A4" s="12" t="s">
        <v>319</v>
      </c>
      <c r="B4" s="12"/>
      <c r="C4" s="12"/>
      <c r="D4" s="194" t="s">
        <v>138</v>
      </c>
      <c r="E4" s="194" t="s">
        <v>315</v>
      </c>
      <c r="F4" s="197" t="s">
        <v>255</v>
      </c>
      <c r="G4" s="26" t="s">
        <v>39</v>
      </c>
      <c r="H4" s="26"/>
      <c r="I4" s="26"/>
      <c r="J4" s="26"/>
      <c r="K4" s="77" t="s">
        <v>194</v>
      </c>
      <c r="L4" s="77"/>
      <c r="M4" s="77"/>
      <c r="N4" s="77"/>
      <c r="O4" s="77"/>
      <c r="P4" s="77"/>
      <c r="Q4" s="77"/>
      <c r="R4" s="77"/>
      <c r="S4" s="77"/>
      <c r="T4" s="77"/>
      <c r="U4" s="77"/>
      <c r="V4" s="202" t="s">
        <v>280</v>
      </c>
      <c r="W4" s="202" t="s">
        <v>51</v>
      </c>
      <c r="X4" s="202" t="s">
        <v>80</v>
      </c>
      <c r="Y4" s="12" t="s">
        <v>14</v>
      </c>
      <c r="Z4" s="12"/>
      <c r="AA4" s="12"/>
      <c r="AB4" s="23"/>
    </row>
    <row r="5" spans="1:28" ht="60" customHeight="1">
      <c r="A5" s="14" t="s">
        <v>129</v>
      </c>
      <c r="B5" s="14" t="s">
        <v>226</v>
      </c>
      <c r="C5" s="14" t="s">
        <v>223</v>
      </c>
      <c r="D5" s="194"/>
      <c r="E5" s="194"/>
      <c r="F5" s="197"/>
      <c r="G5" s="27" t="s">
        <v>179</v>
      </c>
      <c r="H5" s="15" t="s">
        <v>178</v>
      </c>
      <c r="I5" s="15" t="s">
        <v>214</v>
      </c>
      <c r="J5" s="15" t="s">
        <v>13</v>
      </c>
      <c r="K5" s="27" t="s">
        <v>179</v>
      </c>
      <c r="L5" s="15" t="s">
        <v>178</v>
      </c>
      <c r="M5" s="15" t="s">
        <v>214</v>
      </c>
      <c r="N5" s="15" t="s">
        <v>13</v>
      </c>
      <c r="O5" s="79" t="s">
        <v>91</v>
      </c>
      <c r="P5" s="79" t="s">
        <v>128</v>
      </c>
      <c r="Q5" s="79" t="s">
        <v>86</v>
      </c>
      <c r="R5" s="79" t="s">
        <v>33</v>
      </c>
      <c r="S5" s="13" t="s">
        <v>67</v>
      </c>
      <c r="T5" s="13" t="s">
        <v>5</v>
      </c>
      <c r="U5" s="13" t="s">
        <v>9</v>
      </c>
      <c r="V5" s="202"/>
      <c r="W5" s="202"/>
      <c r="X5" s="202"/>
      <c r="Y5" s="13" t="s">
        <v>179</v>
      </c>
      <c r="Z5" s="13" t="s">
        <v>39</v>
      </c>
      <c r="AA5" s="13" t="s">
        <v>194</v>
      </c>
      <c r="AB5" s="23"/>
    </row>
    <row r="6" spans="1:28" ht="19.5" customHeight="1">
      <c r="A6" s="42" t="s">
        <v>210</v>
      </c>
      <c r="B6" s="42" t="s">
        <v>210</v>
      </c>
      <c r="C6" s="42" t="s">
        <v>210</v>
      </c>
      <c r="D6" s="43" t="s">
        <v>210</v>
      </c>
      <c r="E6" s="43" t="s">
        <v>210</v>
      </c>
      <c r="F6" s="43">
        <v>1</v>
      </c>
      <c r="G6" s="43">
        <v>2</v>
      </c>
      <c r="H6" s="43">
        <v>3</v>
      </c>
      <c r="I6" s="43">
        <v>4</v>
      </c>
      <c r="J6" s="43">
        <v>5</v>
      </c>
      <c r="K6" s="43">
        <v>6</v>
      </c>
      <c r="L6" s="43">
        <v>7</v>
      </c>
      <c r="M6" s="43">
        <v>8</v>
      </c>
      <c r="N6" s="43">
        <v>9</v>
      </c>
      <c r="O6" s="43">
        <v>10</v>
      </c>
      <c r="P6" s="43">
        <v>11</v>
      </c>
      <c r="Q6" s="43">
        <v>12</v>
      </c>
      <c r="R6" s="43">
        <v>13</v>
      </c>
      <c r="S6" s="43">
        <v>14</v>
      </c>
      <c r="T6" s="43">
        <v>15</v>
      </c>
      <c r="U6" s="43">
        <v>16</v>
      </c>
      <c r="V6" s="43">
        <v>17</v>
      </c>
      <c r="W6" s="43">
        <v>18</v>
      </c>
      <c r="X6" s="43">
        <v>19</v>
      </c>
      <c r="Y6" s="43">
        <v>20</v>
      </c>
      <c r="Z6" s="43">
        <v>21</v>
      </c>
      <c r="AA6" s="43">
        <v>22</v>
      </c>
      <c r="AB6" s="19"/>
    </row>
    <row r="7" spans="1:28" ht="19.5" customHeight="1">
      <c r="A7" s="162"/>
      <c r="B7" s="165"/>
      <c r="C7" s="168"/>
      <c r="D7" s="164"/>
      <c r="E7" s="164"/>
      <c r="F7" s="159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9"/>
    </row>
    <row r="8" spans="1:28" ht="24.75" customHeight="1">
      <c r="A8" s="9"/>
      <c r="B8" s="9"/>
      <c r="C8" s="9"/>
      <c r="D8" s="9"/>
      <c r="E8" s="9"/>
      <c r="F8" s="9"/>
      <c r="H8" s="9"/>
      <c r="I8" s="9"/>
      <c r="J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AB8" s="9"/>
    </row>
    <row r="9" spans="1:27" ht="9.75" customHeight="1">
      <c r="A9" s="9"/>
      <c r="D9" s="9"/>
      <c r="E9" s="9"/>
      <c r="F9" s="9"/>
      <c r="H9" s="9"/>
      <c r="L9" s="9"/>
      <c r="M9" s="9"/>
      <c r="N9" s="9"/>
      <c r="T9" s="9"/>
      <c r="U9" s="9"/>
      <c r="V9" s="9"/>
      <c r="W9" s="9"/>
      <c r="X9" s="9"/>
      <c r="AA9" s="9"/>
    </row>
    <row r="10" spans="3:24" ht="9.75" customHeight="1">
      <c r="C10" s="9"/>
      <c r="D10" s="9"/>
      <c r="Q10" s="9"/>
      <c r="R10" s="9"/>
      <c r="U10" s="9"/>
      <c r="X10" s="9"/>
    </row>
    <row r="11" spans="4:26" ht="9.75" customHeight="1">
      <c r="D11" s="9"/>
      <c r="F11" s="9"/>
      <c r="H11" s="9"/>
      <c r="I11" s="9"/>
      <c r="K11" s="9"/>
      <c r="L11" s="9"/>
      <c r="M11" s="9"/>
      <c r="N11" s="9"/>
      <c r="Q11" s="9"/>
      <c r="S11" s="9"/>
      <c r="T11" s="9"/>
      <c r="V11" s="9"/>
      <c r="X11" s="9"/>
      <c r="Z11" s="9"/>
    </row>
    <row r="12" spans="1:24" ht="9.75" customHeight="1">
      <c r="A12" s="9"/>
      <c r="D12" s="9"/>
      <c r="E12" s="9"/>
      <c r="F12" s="9"/>
      <c r="I12" s="9"/>
      <c r="L12" s="9"/>
      <c r="O12" s="9"/>
      <c r="Q12" s="9"/>
      <c r="T12" s="9"/>
      <c r="U12" s="9"/>
      <c r="X12" s="9"/>
    </row>
    <row r="13" spans="17:21" ht="9.75" customHeight="1">
      <c r="Q13" s="9"/>
      <c r="R13" s="9"/>
      <c r="U13" s="9"/>
    </row>
    <row r="14" spans="2:24" ht="9.75" customHeight="1">
      <c r="B14" s="9"/>
      <c r="D14" s="9"/>
      <c r="E14" s="9"/>
      <c r="F14" s="9"/>
      <c r="I14" s="9"/>
      <c r="P14" s="9"/>
      <c r="Q14" s="9"/>
      <c r="X14" s="9"/>
    </row>
    <row r="15" spans="5:22" ht="9.75" customHeight="1">
      <c r="E15" s="9"/>
      <c r="F15" s="9"/>
      <c r="I15" s="9"/>
      <c r="N15" s="9"/>
      <c r="S15" s="9"/>
      <c r="V15" s="9"/>
    </row>
    <row r="16" spans="5:24" ht="9.75" customHeight="1">
      <c r="E16" s="9"/>
      <c r="F16" s="9"/>
      <c r="L16" s="9"/>
      <c r="S16" s="9"/>
      <c r="T16" s="9"/>
      <c r="V16" s="9"/>
      <c r="W16" s="9"/>
      <c r="X16" s="9"/>
    </row>
    <row r="17" spans="3:6" ht="9.75" customHeight="1">
      <c r="C17" s="9"/>
      <c r="E17" s="9"/>
      <c r="F17" s="9"/>
    </row>
    <row r="18" spans="5:23" ht="9.75" customHeight="1">
      <c r="E18" s="9"/>
      <c r="F18" s="9"/>
      <c r="G18" s="9"/>
      <c r="O18" s="9"/>
      <c r="R18" s="9"/>
      <c r="T18" s="9"/>
      <c r="W18" s="9"/>
    </row>
    <row r="19" spans="4:18" ht="9.75" customHeight="1">
      <c r="D19" s="9"/>
      <c r="R19" s="9"/>
    </row>
    <row r="20" spans="7:11" ht="9.75" customHeight="1">
      <c r="G20" s="9"/>
      <c r="K20" s="9"/>
    </row>
    <row r="22" spans="6:12" ht="11.25">
      <c r="F22" s="9"/>
      <c r="L22" s="9"/>
    </row>
    <row r="23" spans="6:7" ht="11.25">
      <c r="F23" s="9"/>
      <c r="G23" s="9"/>
    </row>
    <row r="26" ht="11.25">
      <c r="E26" s="9"/>
    </row>
    <row r="29" ht="11.25">
      <c r="I29" s="9"/>
    </row>
  </sheetData>
  <mergeCells count="6">
    <mergeCell ref="X4:X5"/>
    <mergeCell ref="D4:D5"/>
    <mergeCell ref="E4:E5"/>
    <mergeCell ref="F4:F5"/>
    <mergeCell ref="V4:V5"/>
    <mergeCell ref="W4:W5"/>
  </mergeCells>
  <printOptions horizontalCentered="1"/>
  <pageMargins left="0" right="0" top="0.984251968503937" bottom="0.984251968503937" header="0.5118110236220472" footer="0.5118110236220472"/>
  <pageSetup fitToHeight="999" fitToWidth="1" orientation="landscape" paperSize="8" r:id="rId1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6.16015625" style="0" customWidth="1"/>
    <col min="4" max="4" width="14.5" style="0" customWidth="1"/>
    <col min="5" max="5" width="28.5" style="0" customWidth="1"/>
    <col min="6" max="27" width="12.66015625" style="0" customWidth="1"/>
  </cols>
  <sheetData>
    <row r="1" spans="1:28" ht="15" customHeight="1">
      <c r="A1" s="18"/>
      <c r="B1" s="19"/>
      <c r="C1" s="20"/>
      <c r="D1" s="20"/>
      <c r="E1" s="20"/>
      <c r="F1" s="20"/>
      <c r="G1" s="20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18" t="s">
        <v>144</v>
      </c>
      <c r="AB1" s="19"/>
    </row>
    <row r="2" spans="1:28" ht="30" customHeight="1">
      <c r="A2" s="22" t="s">
        <v>175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3"/>
    </row>
    <row r="3" spans="1:28" ht="15" customHeight="1">
      <c r="A3" s="24"/>
      <c r="B3" s="19"/>
      <c r="C3" s="20"/>
      <c r="D3" s="20"/>
      <c r="E3" s="20"/>
      <c r="F3" s="20"/>
      <c r="G3" s="20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18" t="s">
        <v>170</v>
      </c>
      <c r="AB3" s="19"/>
    </row>
    <row r="4" spans="1:28" ht="15" customHeight="1">
      <c r="A4" s="12" t="s">
        <v>319</v>
      </c>
      <c r="B4" s="12"/>
      <c r="C4" s="12"/>
      <c r="D4" s="194" t="s">
        <v>138</v>
      </c>
      <c r="E4" s="194" t="s">
        <v>315</v>
      </c>
      <c r="F4" s="197" t="s">
        <v>255</v>
      </c>
      <c r="G4" s="26" t="s">
        <v>39</v>
      </c>
      <c r="H4" s="26"/>
      <c r="I4" s="26"/>
      <c r="J4" s="26"/>
      <c r="K4" s="77" t="s">
        <v>194</v>
      </c>
      <c r="L4" s="77"/>
      <c r="M4" s="77"/>
      <c r="N4" s="77"/>
      <c r="O4" s="77"/>
      <c r="P4" s="77"/>
      <c r="Q4" s="77"/>
      <c r="R4" s="77"/>
      <c r="S4" s="77"/>
      <c r="T4" s="77"/>
      <c r="U4" s="77"/>
      <c r="V4" s="202" t="s">
        <v>280</v>
      </c>
      <c r="W4" s="202" t="s">
        <v>51</v>
      </c>
      <c r="X4" s="202" t="s">
        <v>80</v>
      </c>
      <c r="Y4" s="12" t="s">
        <v>14</v>
      </c>
      <c r="Z4" s="12"/>
      <c r="AA4" s="12"/>
      <c r="AB4" s="23"/>
    </row>
    <row r="5" spans="1:28" ht="60" customHeight="1">
      <c r="A5" s="14" t="s">
        <v>129</v>
      </c>
      <c r="B5" s="14" t="s">
        <v>226</v>
      </c>
      <c r="C5" s="14" t="s">
        <v>223</v>
      </c>
      <c r="D5" s="194"/>
      <c r="E5" s="194"/>
      <c r="F5" s="197"/>
      <c r="G5" s="27" t="s">
        <v>179</v>
      </c>
      <c r="H5" s="15" t="s">
        <v>178</v>
      </c>
      <c r="I5" s="15" t="s">
        <v>214</v>
      </c>
      <c r="J5" s="15" t="s">
        <v>13</v>
      </c>
      <c r="K5" s="27" t="s">
        <v>179</v>
      </c>
      <c r="L5" s="15" t="s">
        <v>178</v>
      </c>
      <c r="M5" s="15" t="s">
        <v>214</v>
      </c>
      <c r="N5" s="15" t="s">
        <v>13</v>
      </c>
      <c r="O5" s="79" t="s">
        <v>91</v>
      </c>
      <c r="P5" s="79" t="s">
        <v>128</v>
      </c>
      <c r="Q5" s="79" t="s">
        <v>86</v>
      </c>
      <c r="R5" s="79" t="s">
        <v>33</v>
      </c>
      <c r="S5" s="13" t="s">
        <v>67</v>
      </c>
      <c r="T5" s="13" t="s">
        <v>5</v>
      </c>
      <c r="U5" s="13" t="s">
        <v>9</v>
      </c>
      <c r="V5" s="202"/>
      <c r="W5" s="202"/>
      <c r="X5" s="202"/>
      <c r="Y5" s="13" t="s">
        <v>179</v>
      </c>
      <c r="Z5" s="13" t="s">
        <v>39</v>
      </c>
      <c r="AA5" s="13" t="s">
        <v>194</v>
      </c>
      <c r="AB5" s="23"/>
    </row>
    <row r="6" spans="1:28" ht="21.75" customHeight="1">
      <c r="A6" s="42" t="s">
        <v>210</v>
      </c>
      <c r="B6" s="42" t="s">
        <v>210</v>
      </c>
      <c r="C6" s="42" t="s">
        <v>210</v>
      </c>
      <c r="D6" s="43" t="s">
        <v>210</v>
      </c>
      <c r="E6" s="43" t="s">
        <v>210</v>
      </c>
      <c r="F6" s="43">
        <v>1</v>
      </c>
      <c r="G6" s="43">
        <v>2</v>
      </c>
      <c r="H6" s="43">
        <v>3</v>
      </c>
      <c r="I6" s="43">
        <v>4</v>
      </c>
      <c r="J6" s="43">
        <v>5</v>
      </c>
      <c r="K6" s="43">
        <v>6</v>
      </c>
      <c r="L6" s="43">
        <v>7</v>
      </c>
      <c r="M6" s="43">
        <v>8</v>
      </c>
      <c r="N6" s="43">
        <v>9</v>
      </c>
      <c r="O6" s="43">
        <v>10</v>
      </c>
      <c r="P6" s="43">
        <v>11</v>
      </c>
      <c r="Q6" s="43">
        <v>12</v>
      </c>
      <c r="R6" s="43">
        <v>13</v>
      </c>
      <c r="S6" s="43">
        <v>14</v>
      </c>
      <c r="T6" s="43">
        <v>15</v>
      </c>
      <c r="U6" s="43">
        <v>16</v>
      </c>
      <c r="V6" s="43">
        <v>17</v>
      </c>
      <c r="W6" s="43">
        <v>18</v>
      </c>
      <c r="X6" s="43">
        <v>19</v>
      </c>
      <c r="Y6" s="43">
        <v>20</v>
      </c>
      <c r="Z6" s="43">
        <v>21</v>
      </c>
      <c r="AA6" s="43">
        <v>22</v>
      </c>
      <c r="AB6" s="19"/>
    </row>
    <row r="7" spans="1:28" ht="21.75" customHeight="1">
      <c r="A7" s="162"/>
      <c r="B7" s="162"/>
      <c r="C7" s="162"/>
      <c r="D7" s="162"/>
      <c r="E7" s="162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9"/>
    </row>
    <row r="8" spans="2:26" ht="23.25" customHeight="1">
      <c r="B8" s="9"/>
      <c r="C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3:28" ht="23.25" customHeight="1">
      <c r="C9" s="9"/>
      <c r="E9" s="9"/>
      <c r="G9" s="9"/>
      <c r="I9" s="9"/>
      <c r="J9" s="9"/>
      <c r="L9" s="9"/>
      <c r="N9" s="9"/>
      <c r="O9" s="9"/>
      <c r="P9" s="9"/>
      <c r="Q9" s="9"/>
      <c r="R9" s="9"/>
      <c r="S9" s="9"/>
      <c r="U9" s="9"/>
      <c r="V9" s="9"/>
      <c r="W9" s="9"/>
      <c r="X9" s="9"/>
      <c r="Z9" s="9"/>
      <c r="AB9" s="9"/>
    </row>
    <row r="10" spans="4:24" ht="23.25" customHeight="1">
      <c r="D10" s="9"/>
      <c r="E10" s="9"/>
      <c r="G10" s="9"/>
      <c r="H10" s="9"/>
      <c r="J10" s="9"/>
      <c r="M10" s="9"/>
      <c r="Q10" s="9"/>
      <c r="R10" s="9"/>
      <c r="W10" s="9"/>
      <c r="X10" s="9"/>
    </row>
    <row r="11" spans="4:27" ht="23.25" customHeight="1">
      <c r="D11" s="9"/>
      <c r="F11" s="9"/>
      <c r="I11" s="9"/>
      <c r="K11" s="9"/>
      <c r="N11" s="9"/>
      <c r="P11" s="9"/>
      <c r="S11" s="9"/>
      <c r="W11" s="9"/>
      <c r="Y11" s="9"/>
      <c r="AA11" s="9"/>
    </row>
    <row r="12" spans="4:19" ht="23.25" customHeight="1">
      <c r="D12" s="9"/>
      <c r="G12" s="9"/>
      <c r="H12" s="9"/>
      <c r="J12" s="9"/>
      <c r="S12" s="9"/>
    </row>
    <row r="13" spans="5:10" ht="23.25" customHeight="1">
      <c r="E13" s="9"/>
      <c r="I13" s="9"/>
      <c r="J13" s="9"/>
    </row>
    <row r="14" spans="5:7" ht="11.25">
      <c r="E14" s="9"/>
      <c r="G14" s="9"/>
    </row>
    <row r="16" spans="8:10" ht="11.25">
      <c r="H16" s="9"/>
      <c r="J16" s="9"/>
    </row>
    <row r="18" ht="11.25">
      <c r="E18" s="9"/>
    </row>
    <row r="20" ht="11.25">
      <c r="K20" s="9"/>
    </row>
  </sheetData>
  <mergeCells count="6">
    <mergeCell ref="X4:X5"/>
    <mergeCell ref="D4:D5"/>
    <mergeCell ref="E4:E5"/>
    <mergeCell ref="F4:F5"/>
    <mergeCell ref="V4:V5"/>
    <mergeCell ref="W4:W5"/>
  </mergeCells>
  <printOptions horizontalCentered="1"/>
  <pageMargins left="0" right="0" top="0.984251968503937" bottom="0.984251968503937" header="0.5118110236220472" footer="0.5118110236220472"/>
  <pageSetup fitToHeight="999" fitToWidth="1" orientation="landscape" paperSize="8" scale="76" r:id="rId1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2"/>
  <sheetViews>
    <sheetView showGridLines="0" showZeros="0" workbookViewId="0" topLeftCell="G1">
      <selection activeCell="A1" sqref="A1"/>
    </sheetView>
  </sheetViews>
  <sheetFormatPr defaultColWidth="9.16015625" defaultRowHeight="11.25"/>
  <cols>
    <col min="1" max="1" width="5.66015625" style="0" customWidth="1"/>
    <col min="2" max="2" width="5" style="0" customWidth="1"/>
    <col min="3" max="3" width="5.33203125" style="0" customWidth="1"/>
    <col min="4" max="4" width="14.5" style="0" customWidth="1"/>
    <col min="5" max="5" width="28.5" style="0" customWidth="1"/>
    <col min="6" max="27" width="11.83203125" style="0" customWidth="1"/>
  </cols>
  <sheetData>
    <row r="1" spans="1:28" ht="15" customHeight="1">
      <c r="A1" s="18"/>
      <c r="B1" s="19"/>
      <c r="C1" s="20"/>
      <c r="D1" s="20"/>
      <c r="E1" s="20"/>
      <c r="F1" s="20"/>
      <c r="G1" s="20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18" t="s">
        <v>89</v>
      </c>
      <c r="AB1" s="19"/>
    </row>
    <row r="2" spans="1:28" ht="30" customHeight="1">
      <c r="A2" s="22" t="s">
        <v>175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3"/>
    </row>
    <row r="3" spans="1:28" ht="15" customHeight="1">
      <c r="A3" s="24"/>
      <c r="B3" s="19"/>
      <c r="C3" s="20"/>
      <c r="D3" s="20"/>
      <c r="E3" s="20"/>
      <c r="F3" s="20"/>
      <c r="G3" s="20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18" t="s">
        <v>170</v>
      </c>
      <c r="AB3" s="19"/>
    </row>
    <row r="4" spans="1:28" ht="15" customHeight="1">
      <c r="A4" s="12" t="s">
        <v>319</v>
      </c>
      <c r="B4" s="12"/>
      <c r="C4" s="12"/>
      <c r="D4" s="194" t="s">
        <v>138</v>
      </c>
      <c r="E4" s="194" t="s">
        <v>315</v>
      </c>
      <c r="F4" s="197" t="s">
        <v>255</v>
      </c>
      <c r="G4" s="26" t="s">
        <v>39</v>
      </c>
      <c r="H4" s="26"/>
      <c r="I4" s="26"/>
      <c r="J4" s="26"/>
      <c r="K4" s="77" t="s">
        <v>194</v>
      </c>
      <c r="L4" s="77"/>
      <c r="M4" s="77"/>
      <c r="N4" s="77"/>
      <c r="O4" s="77"/>
      <c r="P4" s="77"/>
      <c r="Q4" s="77"/>
      <c r="R4" s="77"/>
      <c r="S4" s="77"/>
      <c r="T4" s="77"/>
      <c r="U4" s="77"/>
      <c r="V4" s="202" t="s">
        <v>280</v>
      </c>
      <c r="W4" s="202" t="s">
        <v>51</v>
      </c>
      <c r="X4" s="202" t="s">
        <v>80</v>
      </c>
      <c r="Y4" s="12" t="s">
        <v>14</v>
      </c>
      <c r="Z4" s="12"/>
      <c r="AA4" s="12"/>
      <c r="AB4" s="23"/>
    </row>
    <row r="5" spans="1:28" ht="60" customHeight="1">
      <c r="A5" s="14" t="s">
        <v>129</v>
      </c>
      <c r="B5" s="14" t="s">
        <v>226</v>
      </c>
      <c r="C5" s="14" t="s">
        <v>223</v>
      </c>
      <c r="D5" s="194"/>
      <c r="E5" s="194"/>
      <c r="F5" s="197"/>
      <c r="G5" s="27" t="s">
        <v>179</v>
      </c>
      <c r="H5" s="15" t="s">
        <v>178</v>
      </c>
      <c r="I5" s="15" t="s">
        <v>214</v>
      </c>
      <c r="J5" s="15" t="s">
        <v>13</v>
      </c>
      <c r="K5" s="27" t="s">
        <v>179</v>
      </c>
      <c r="L5" s="15" t="s">
        <v>178</v>
      </c>
      <c r="M5" s="15" t="s">
        <v>214</v>
      </c>
      <c r="N5" s="15" t="s">
        <v>13</v>
      </c>
      <c r="O5" s="79" t="s">
        <v>91</v>
      </c>
      <c r="P5" s="79" t="s">
        <v>128</v>
      </c>
      <c r="Q5" s="79" t="s">
        <v>86</v>
      </c>
      <c r="R5" s="79" t="s">
        <v>33</v>
      </c>
      <c r="S5" s="13" t="s">
        <v>67</v>
      </c>
      <c r="T5" s="13" t="s">
        <v>5</v>
      </c>
      <c r="U5" s="13" t="s">
        <v>9</v>
      </c>
      <c r="V5" s="202"/>
      <c r="W5" s="202"/>
      <c r="X5" s="202"/>
      <c r="Y5" s="13" t="s">
        <v>179</v>
      </c>
      <c r="Z5" s="13" t="s">
        <v>39</v>
      </c>
      <c r="AA5" s="13" t="s">
        <v>194</v>
      </c>
      <c r="AB5" s="23"/>
    </row>
    <row r="6" spans="1:28" ht="18.75" customHeight="1">
      <c r="A6" s="42" t="s">
        <v>210</v>
      </c>
      <c r="B6" s="42" t="s">
        <v>210</v>
      </c>
      <c r="C6" s="42" t="s">
        <v>210</v>
      </c>
      <c r="D6" s="43" t="s">
        <v>210</v>
      </c>
      <c r="E6" s="43" t="s">
        <v>210</v>
      </c>
      <c r="F6" s="43">
        <v>1</v>
      </c>
      <c r="G6" s="43">
        <v>2</v>
      </c>
      <c r="H6" s="43">
        <v>3</v>
      </c>
      <c r="I6" s="43">
        <v>4</v>
      </c>
      <c r="J6" s="43">
        <v>5</v>
      </c>
      <c r="K6" s="43">
        <v>6</v>
      </c>
      <c r="L6" s="43">
        <v>7</v>
      </c>
      <c r="M6" s="43">
        <v>8</v>
      </c>
      <c r="N6" s="43">
        <v>9</v>
      </c>
      <c r="O6" s="43">
        <v>10</v>
      </c>
      <c r="P6" s="43">
        <v>11</v>
      </c>
      <c r="Q6" s="43">
        <v>12</v>
      </c>
      <c r="R6" s="43">
        <v>13</v>
      </c>
      <c r="S6" s="43">
        <v>14</v>
      </c>
      <c r="T6" s="43">
        <v>15</v>
      </c>
      <c r="U6" s="43">
        <v>16</v>
      </c>
      <c r="V6" s="43">
        <v>17</v>
      </c>
      <c r="W6" s="43">
        <v>18</v>
      </c>
      <c r="X6" s="43">
        <v>19</v>
      </c>
      <c r="Y6" s="43">
        <v>20</v>
      </c>
      <c r="Z6" s="43">
        <v>21</v>
      </c>
      <c r="AA6" s="43">
        <v>22</v>
      </c>
      <c r="AB6" s="19"/>
    </row>
    <row r="7" spans="1:30" ht="18.75" customHeight="1">
      <c r="A7" s="164"/>
      <c r="B7" s="162"/>
      <c r="C7" s="168"/>
      <c r="D7" s="164"/>
      <c r="E7" s="162"/>
      <c r="F7" s="163"/>
      <c r="G7" s="163"/>
      <c r="H7" s="163"/>
      <c r="I7" s="163"/>
      <c r="J7" s="166"/>
      <c r="K7" s="159"/>
      <c r="L7" s="163"/>
      <c r="M7" s="163"/>
      <c r="N7" s="163"/>
      <c r="O7" s="163"/>
      <c r="P7" s="163"/>
      <c r="Q7" s="163"/>
      <c r="R7" s="163"/>
      <c r="S7" s="163"/>
      <c r="T7" s="166"/>
      <c r="U7" s="159"/>
      <c r="V7" s="163"/>
      <c r="W7" s="163"/>
      <c r="X7" s="163"/>
      <c r="Y7" s="163"/>
      <c r="Z7" s="163"/>
      <c r="AA7" s="163"/>
      <c r="AD7" s="28"/>
    </row>
    <row r="8" spans="3:28" ht="23.25" customHeight="1">
      <c r="C8" s="9"/>
      <c r="D8" s="9"/>
      <c r="E8" s="9"/>
      <c r="F8" s="9"/>
      <c r="G8" s="9"/>
      <c r="H8" s="9"/>
      <c r="I8" s="9"/>
      <c r="M8" s="9"/>
      <c r="Q8" s="9"/>
      <c r="R8" s="9"/>
      <c r="S8" s="9"/>
      <c r="T8" s="9"/>
      <c r="V8" s="9"/>
      <c r="W8" s="9"/>
      <c r="X8" s="9"/>
      <c r="Y8" s="9"/>
      <c r="Z8" s="9"/>
      <c r="AB8" s="9"/>
    </row>
    <row r="9" spans="4:28" ht="23.25" customHeight="1">
      <c r="D9" s="9"/>
      <c r="E9" s="9"/>
      <c r="F9" s="9"/>
      <c r="M9" s="9"/>
      <c r="N9" s="9"/>
      <c r="T9" s="9"/>
      <c r="U9" s="9"/>
      <c r="V9" s="9"/>
      <c r="W9" s="9"/>
      <c r="X9" s="9"/>
      <c r="Y9" s="9"/>
      <c r="AB9" s="9"/>
    </row>
    <row r="10" spans="4:27" ht="9.75" customHeight="1">
      <c r="D10" s="9"/>
      <c r="E10" s="9"/>
      <c r="I10" s="9"/>
      <c r="N10" s="9"/>
      <c r="R10" s="9"/>
      <c r="S10" s="9"/>
      <c r="T10" s="9"/>
      <c r="Z10" s="9"/>
      <c r="AA10" s="9"/>
    </row>
    <row r="11" spans="4:26" ht="9.75" customHeight="1">
      <c r="D11" s="9"/>
      <c r="E11" s="9"/>
      <c r="F11" s="9"/>
      <c r="P11" s="9"/>
      <c r="S11" s="9"/>
      <c r="T11" s="9"/>
      <c r="V11" s="9"/>
      <c r="W11" s="9"/>
      <c r="Z11" s="9"/>
    </row>
    <row r="12" spans="4:28" ht="9.75" customHeight="1">
      <c r="D12" s="9"/>
      <c r="E12" s="9"/>
      <c r="F12" s="9"/>
      <c r="J12" s="9"/>
      <c r="S12" s="9"/>
      <c r="T12" s="9"/>
      <c r="Z12" s="9"/>
      <c r="AB12" s="9"/>
    </row>
    <row r="13" spans="4:26" ht="9.75" customHeight="1">
      <c r="D13" s="9"/>
      <c r="E13" s="9"/>
      <c r="T13" s="9"/>
      <c r="Z13" s="9"/>
    </row>
    <row r="14" spans="4:25" ht="9.75" customHeight="1">
      <c r="D14" s="9"/>
      <c r="E14" s="9"/>
      <c r="Q14" s="9"/>
      <c r="Y14" s="9"/>
    </row>
    <row r="15" spans="5:30" ht="9.75" customHeight="1">
      <c r="E15" s="9"/>
      <c r="V15" s="9"/>
      <c r="AD15" s="9"/>
    </row>
    <row r="16" spans="5:24" ht="9.75" customHeight="1">
      <c r="E16" s="9"/>
      <c r="T16" s="9"/>
      <c r="X16" s="9"/>
    </row>
    <row r="17" spans="5:26" ht="9.75" customHeight="1">
      <c r="E17" s="9"/>
      <c r="Z17" s="9"/>
    </row>
    <row r="18" ht="9.75" customHeight="1"/>
    <row r="19" ht="11.25">
      <c r="R19" s="9"/>
    </row>
    <row r="20" ht="11.25">
      <c r="T20" s="9"/>
    </row>
    <row r="22" spans="16:20" ht="11.25">
      <c r="P22" s="9"/>
      <c r="T22" s="9"/>
    </row>
  </sheetData>
  <mergeCells count="6">
    <mergeCell ref="X4:X5"/>
    <mergeCell ref="D4:D5"/>
    <mergeCell ref="E4:E5"/>
    <mergeCell ref="F4:F5"/>
    <mergeCell ref="V4:V5"/>
    <mergeCell ref="W4:W5"/>
  </mergeCells>
  <printOptions horizontalCentered="1"/>
  <pageMargins left="0" right="0" top="0.984251968503937" bottom="0.984251968503937" header="0.5118110236220472" footer="0.5118110236220472"/>
  <pageSetup fitToHeight="100" fitToWidth="1" orientation="landscape" paperSize="8" scale="76" r:id="rId1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5.5" style="0" customWidth="1"/>
    <col min="2" max="2" width="32.16015625" style="0" customWidth="1"/>
    <col min="3" max="3" width="29" style="0" customWidth="1"/>
  </cols>
  <sheetData>
    <row r="1" spans="2:3" ht="12.75" customHeight="1">
      <c r="B1" s="29"/>
      <c r="C1" s="101" t="s">
        <v>265</v>
      </c>
    </row>
    <row r="2" spans="1:3" ht="21" customHeight="1">
      <c r="A2" s="182" t="s">
        <v>0</v>
      </c>
      <c r="B2" s="182"/>
      <c r="C2" s="6"/>
    </row>
    <row r="3" spans="2:3" ht="12.75" customHeight="1">
      <c r="B3" s="29"/>
      <c r="C3" s="101" t="s">
        <v>170</v>
      </c>
    </row>
    <row r="4" spans="1:3" ht="24.75" customHeight="1">
      <c r="A4" s="13" t="s">
        <v>133</v>
      </c>
      <c r="B4" s="13" t="s">
        <v>235</v>
      </c>
      <c r="C4" s="84" t="s">
        <v>26</v>
      </c>
    </row>
    <row r="5" spans="1:3" ht="24.75" customHeight="1">
      <c r="A5" s="49" t="s">
        <v>168</v>
      </c>
      <c r="B5" s="104">
        <f>B6+B7+B8+B11+B12</f>
        <v>50.230000000000004</v>
      </c>
      <c r="C5" s="105">
        <f>C6+C7+C8+C11+C12</f>
        <v>50.230000000000004</v>
      </c>
    </row>
    <row r="6" spans="1:3" ht="24.75" customHeight="1">
      <c r="A6" s="50" t="s">
        <v>260</v>
      </c>
      <c r="B6" s="184">
        <v>0</v>
      </c>
      <c r="C6" s="186">
        <v>0</v>
      </c>
    </row>
    <row r="7" spans="1:3" ht="24.75" customHeight="1">
      <c r="A7" s="103" t="s">
        <v>204</v>
      </c>
      <c r="B7" s="184">
        <v>8.32</v>
      </c>
      <c r="C7" s="185">
        <v>8.32</v>
      </c>
    </row>
    <row r="8" spans="1:3" ht="24.75" customHeight="1">
      <c r="A8" s="100" t="s">
        <v>182</v>
      </c>
      <c r="B8" s="104">
        <f>B9+B10</f>
        <v>2</v>
      </c>
      <c r="C8" s="106">
        <f>C9+C10</f>
        <v>2</v>
      </c>
    </row>
    <row r="9" spans="1:3" ht="24.75" customHeight="1">
      <c r="A9" s="102" t="s">
        <v>29</v>
      </c>
      <c r="B9" s="184">
        <v>2</v>
      </c>
      <c r="C9" s="183">
        <v>2</v>
      </c>
    </row>
    <row r="10" spans="1:3" ht="24.75" customHeight="1">
      <c r="A10" s="102" t="s">
        <v>50</v>
      </c>
      <c r="B10" s="184">
        <v>0</v>
      </c>
      <c r="C10" s="186">
        <v>0</v>
      </c>
    </row>
    <row r="11" spans="1:3" ht="24.75" customHeight="1">
      <c r="A11" s="103" t="s">
        <v>217</v>
      </c>
      <c r="B11" s="184">
        <v>1.31</v>
      </c>
      <c r="C11" s="185">
        <v>1.31</v>
      </c>
    </row>
    <row r="12" spans="1:3" ht="24.75" customHeight="1">
      <c r="A12" s="103" t="s">
        <v>127</v>
      </c>
      <c r="B12" s="184">
        <v>38.6</v>
      </c>
      <c r="C12" s="185">
        <v>38.6</v>
      </c>
    </row>
    <row r="13" ht="12.75" customHeight="1"/>
  </sheetData>
  <mergeCells count="1">
    <mergeCell ref="A2:B2"/>
  </mergeCells>
  <printOptions horizontalCentered="1"/>
  <pageMargins left="0" right="0" top="0.984251968503937" bottom="0.984251968503937" header="0.5118110236220472" footer="0.5118110236220472"/>
  <pageSetup fitToHeight="999" fitToWidth="1" orientation="portrait" paperSize="8" r:id="rId1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F23"/>
  <sheetViews>
    <sheetView showGridLines="0" showZeros="0" workbookViewId="0" topLeftCell="A1">
      <selection activeCell="A1" sqref="A1:T3"/>
    </sheetView>
  </sheetViews>
  <sheetFormatPr defaultColWidth="9.16015625" defaultRowHeight="11.25"/>
  <cols>
    <col min="1" max="3" width="5.66015625" style="0" customWidth="1"/>
    <col min="4" max="4" width="10.33203125" style="0" customWidth="1"/>
    <col min="5" max="5" width="17.83203125" style="0" customWidth="1"/>
    <col min="6" max="13" width="9.5" style="0" customWidth="1"/>
    <col min="14" max="15" width="9.16015625" style="0" customWidth="1"/>
    <col min="16" max="21" width="9.5" style="0" customWidth="1"/>
    <col min="22" max="32" width="5.16015625" style="0" customWidth="1"/>
  </cols>
  <sheetData>
    <row r="1" spans="1:32" ht="18" customHeight="1">
      <c r="A1" s="149" t="s">
        <v>134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31" t="s">
        <v>208</v>
      </c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</row>
    <row r="2" spans="1:32" ht="21" customHeight="1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32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</row>
    <row r="3" spans="1:32" ht="15.75" customHeight="1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31" t="s">
        <v>170</v>
      </c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</row>
    <row r="4" spans="1:32" ht="18" customHeight="1">
      <c r="A4" s="99" t="s">
        <v>319</v>
      </c>
      <c r="B4" s="99"/>
      <c r="C4" s="99"/>
      <c r="D4" s="192" t="s">
        <v>138</v>
      </c>
      <c r="E4" s="192" t="s">
        <v>157</v>
      </c>
      <c r="F4" s="147" t="s">
        <v>225</v>
      </c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</row>
    <row r="5" spans="1:32" ht="24.75" customHeight="1">
      <c r="A5" s="194" t="s">
        <v>129</v>
      </c>
      <c r="B5" s="194" t="s">
        <v>226</v>
      </c>
      <c r="C5" s="194" t="s">
        <v>223</v>
      </c>
      <c r="D5" s="194"/>
      <c r="E5" s="194"/>
      <c r="F5" s="193" t="s">
        <v>81</v>
      </c>
      <c r="G5" s="145" t="s">
        <v>296</v>
      </c>
      <c r="H5" s="145"/>
      <c r="I5" s="145"/>
      <c r="J5" s="145"/>
      <c r="K5" s="145"/>
      <c r="L5" s="145"/>
      <c r="M5" s="145"/>
      <c r="N5" s="146"/>
      <c r="O5" s="148" t="s">
        <v>202</v>
      </c>
      <c r="P5" s="143" t="s">
        <v>246</v>
      </c>
      <c r="Q5" s="142" t="s">
        <v>87</v>
      </c>
      <c r="R5" s="142"/>
      <c r="S5" s="142"/>
      <c r="T5" s="192" t="s">
        <v>109</v>
      </c>
      <c r="U5" s="192" t="s">
        <v>242</v>
      </c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</row>
    <row r="6" spans="1:32" ht="63" customHeight="1">
      <c r="A6" s="194"/>
      <c r="B6" s="194"/>
      <c r="C6" s="194"/>
      <c r="D6" s="194"/>
      <c r="E6" s="194"/>
      <c r="F6" s="194"/>
      <c r="G6" s="95" t="s">
        <v>179</v>
      </c>
      <c r="H6" s="95" t="s">
        <v>142</v>
      </c>
      <c r="I6" s="95" t="s">
        <v>61</v>
      </c>
      <c r="J6" s="95" t="s">
        <v>107</v>
      </c>
      <c r="K6" s="95" t="s">
        <v>17</v>
      </c>
      <c r="L6" s="95" t="s">
        <v>149</v>
      </c>
      <c r="M6" s="95" t="s">
        <v>189</v>
      </c>
      <c r="N6" s="96" t="s">
        <v>54</v>
      </c>
      <c r="O6" s="148"/>
      <c r="P6" s="144"/>
      <c r="Q6" s="97" t="s">
        <v>179</v>
      </c>
      <c r="R6" s="94" t="s">
        <v>201</v>
      </c>
      <c r="S6" s="94" t="s">
        <v>197</v>
      </c>
      <c r="T6" s="194"/>
      <c r="U6" s="194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</row>
    <row r="7" spans="1:32" ht="20.25" customHeight="1">
      <c r="A7" s="78" t="s">
        <v>210</v>
      </c>
      <c r="B7" s="78" t="s">
        <v>210</v>
      </c>
      <c r="C7" s="78" t="s">
        <v>210</v>
      </c>
      <c r="D7" s="78" t="s">
        <v>210</v>
      </c>
      <c r="E7" s="78" t="s">
        <v>210</v>
      </c>
      <c r="F7" s="78">
        <v>1</v>
      </c>
      <c r="G7" s="78">
        <f aca="true" t="shared" si="0" ref="G7:U7">F7+1</f>
        <v>2</v>
      </c>
      <c r="H7" s="78">
        <f t="shared" si="0"/>
        <v>3</v>
      </c>
      <c r="I7" s="78">
        <f t="shared" si="0"/>
        <v>4</v>
      </c>
      <c r="J7" s="78">
        <f t="shared" si="0"/>
        <v>5</v>
      </c>
      <c r="K7" s="78">
        <f t="shared" si="0"/>
        <v>6</v>
      </c>
      <c r="L7" s="78">
        <f t="shared" si="0"/>
        <v>7</v>
      </c>
      <c r="M7" s="78">
        <f t="shared" si="0"/>
        <v>8</v>
      </c>
      <c r="N7" s="78">
        <f t="shared" si="0"/>
        <v>9</v>
      </c>
      <c r="O7" s="78">
        <f t="shared" si="0"/>
        <v>10</v>
      </c>
      <c r="P7" s="78">
        <f t="shared" si="0"/>
        <v>11</v>
      </c>
      <c r="Q7" s="78">
        <f t="shared" si="0"/>
        <v>12</v>
      </c>
      <c r="R7" s="78">
        <f t="shared" si="0"/>
        <v>13</v>
      </c>
      <c r="S7" s="78">
        <f t="shared" si="0"/>
        <v>14</v>
      </c>
      <c r="T7" s="78">
        <f t="shared" si="0"/>
        <v>15</v>
      </c>
      <c r="U7" s="78">
        <f t="shared" si="0"/>
        <v>16</v>
      </c>
      <c r="V7" s="33"/>
      <c r="W7" s="34"/>
      <c r="X7" s="34"/>
      <c r="Y7" s="34"/>
      <c r="Z7" s="34"/>
      <c r="AA7" s="34"/>
      <c r="AB7" s="34"/>
      <c r="AC7" s="34"/>
      <c r="AD7" s="34"/>
      <c r="AE7" s="30"/>
      <c r="AF7" s="30"/>
    </row>
    <row r="8" spans="1:32" ht="18.75" customHeight="1">
      <c r="A8" s="164"/>
      <c r="B8" s="164"/>
      <c r="C8" s="164"/>
      <c r="D8" s="164"/>
      <c r="E8" s="164" t="s">
        <v>81</v>
      </c>
      <c r="F8" s="159">
        <v>47.5</v>
      </c>
      <c r="G8" s="163">
        <v>47.5</v>
      </c>
      <c r="H8" s="166">
        <v>47.5</v>
      </c>
      <c r="I8" s="167">
        <v>0</v>
      </c>
      <c r="J8" s="167">
        <v>0</v>
      </c>
      <c r="K8" s="167">
        <v>0</v>
      </c>
      <c r="L8" s="159">
        <v>0</v>
      </c>
      <c r="M8" s="166">
        <v>0</v>
      </c>
      <c r="N8" s="159">
        <v>0</v>
      </c>
      <c r="O8" s="166">
        <v>0</v>
      </c>
      <c r="P8" s="167">
        <v>0</v>
      </c>
      <c r="Q8" s="167">
        <v>0</v>
      </c>
      <c r="R8" s="167">
        <v>0</v>
      </c>
      <c r="S8" s="167">
        <v>0</v>
      </c>
      <c r="T8" s="167">
        <v>0</v>
      </c>
      <c r="U8" s="159">
        <v>0</v>
      </c>
      <c r="V8" s="9"/>
      <c r="W8" s="9"/>
      <c r="X8" s="36"/>
      <c r="Y8" s="36"/>
      <c r="Z8" s="36"/>
      <c r="AA8" s="36"/>
      <c r="AB8" s="36"/>
      <c r="AC8" s="35"/>
      <c r="AD8" s="35"/>
      <c r="AE8" s="37"/>
      <c r="AF8" s="37"/>
    </row>
    <row r="9" spans="1:32" ht="18.75" customHeight="1">
      <c r="A9" s="164"/>
      <c r="B9" s="164"/>
      <c r="C9" s="164"/>
      <c r="D9" s="164" t="s">
        <v>238</v>
      </c>
      <c r="E9" s="164" t="s">
        <v>294</v>
      </c>
      <c r="F9" s="159">
        <v>46.5</v>
      </c>
      <c r="G9" s="163">
        <v>46.5</v>
      </c>
      <c r="H9" s="166">
        <v>46.5</v>
      </c>
      <c r="I9" s="167">
        <v>0</v>
      </c>
      <c r="J9" s="167">
        <v>0</v>
      </c>
      <c r="K9" s="167">
        <v>0</v>
      </c>
      <c r="L9" s="159">
        <v>0</v>
      </c>
      <c r="M9" s="166">
        <v>0</v>
      </c>
      <c r="N9" s="159">
        <v>0</v>
      </c>
      <c r="O9" s="166">
        <v>0</v>
      </c>
      <c r="P9" s="167">
        <v>0</v>
      </c>
      <c r="Q9" s="167">
        <v>0</v>
      </c>
      <c r="R9" s="167">
        <v>0</v>
      </c>
      <c r="S9" s="167">
        <v>0</v>
      </c>
      <c r="T9" s="167">
        <v>0</v>
      </c>
      <c r="U9" s="159">
        <v>0</v>
      </c>
      <c r="W9" s="9"/>
      <c r="X9" s="30"/>
      <c r="Y9" s="19"/>
      <c r="Z9" s="19"/>
      <c r="AA9" s="19"/>
      <c r="AB9" s="19"/>
      <c r="AC9" s="19"/>
      <c r="AD9" s="19"/>
      <c r="AE9" s="19"/>
      <c r="AF9" s="19"/>
    </row>
    <row r="10" spans="1:32" ht="18.75" customHeight="1">
      <c r="A10" s="164" t="s">
        <v>314</v>
      </c>
      <c r="B10" s="164" t="s">
        <v>151</v>
      </c>
      <c r="C10" s="164" t="s">
        <v>28</v>
      </c>
      <c r="D10" s="164" t="s">
        <v>290</v>
      </c>
      <c r="E10" s="164" t="s">
        <v>148</v>
      </c>
      <c r="F10" s="159">
        <v>1.5</v>
      </c>
      <c r="G10" s="163">
        <v>1.5</v>
      </c>
      <c r="H10" s="166">
        <v>1.5</v>
      </c>
      <c r="I10" s="167">
        <v>0</v>
      </c>
      <c r="J10" s="167">
        <v>0</v>
      </c>
      <c r="K10" s="167">
        <v>0</v>
      </c>
      <c r="L10" s="159">
        <v>0</v>
      </c>
      <c r="M10" s="166">
        <v>0</v>
      </c>
      <c r="N10" s="159">
        <v>0</v>
      </c>
      <c r="O10" s="166">
        <v>0</v>
      </c>
      <c r="P10" s="167">
        <v>0</v>
      </c>
      <c r="Q10" s="167">
        <v>0</v>
      </c>
      <c r="R10" s="167">
        <v>0</v>
      </c>
      <c r="S10" s="167">
        <v>0</v>
      </c>
      <c r="T10" s="167">
        <v>0</v>
      </c>
      <c r="U10" s="159">
        <v>0</v>
      </c>
      <c r="X10" s="19"/>
      <c r="Y10" s="19"/>
      <c r="Z10" s="19"/>
      <c r="AA10" s="19"/>
      <c r="AB10" s="19"/>
      <c r="AC10" s="19"/>
      <c r="AD10" s="19"/>
      <c r="AE10" s="19"/>
      <c r="AF10" s="19"/>
    </row>
    <row r="11" spans="1:32" ht="18.75" customHeight="1">
      <c r="A11" s="164" t="s">
        <v>314</v>
      </c>
      <c r="B11" s="164" t="s">
        <v>151</v>
      </c>
      <c r="C11" s="164" t="s">
        <v>28</v>
      </c>
      <c r="D11" s="164" t="s">
        <v>290</v>
      </c>
      <c r="E11" s="164" t="s">
        <v>148</v>
      </c>
      <c r="F11" s="159">
        <v>16</v>
      </c>
      <c r="G11" s="163">
        <v>16</v>
      </c>
      <c r="H11" s="166">
        <v>16</v>
      </c>
      <c r="I11" s="167">
        <v>0</v>
      </c>
      <c r="J11" s="167">
        <v>0</v>
      </c>
      <c r="K11" s="167">
        <v>0</v>
      </c>
      <c r="L11" s="159">
        <v>0</v>
      </c>
      <c r="M11" s="166">
        <v>0</v>
      </c>
      <c r="N11" s="159">
        <v>0</v>
      </c>
      <c r="O11" s="166">
        <v>0</v>
      </c>
      <c r="P11" s="167">
        <v>0</v>
      </c>
      <c r="Q11" s="167">
        <v>0</v>
      </c>
      <c r="R11" s="167">
        <v>0</v>
      </c>
      <c r="S11" s="167">
        <v>0</v>
      </c>
      <c r="T11" s="167">
        <v>0</v>
      </c>
      <c r="U11" s="159">
        <v>0</v>
      </c>
      <c r="X11" s="19"/>
      <c r="Y11" s="19"/>
      <c r="Z11" s="19"/>
      <c r="AA11" s="19"/>
      <c r="AB11" s="19"/>
      <c r="AC11" s="19"/>
      <c r="AD11" s="19"/>
      <c r="AE11" s="19"/>
      <c r="AF11" s="19"/>
    </row>
    <row r="12" spans="1:32" ht="18.75" customHeight="1">
      <c r="A12" s="164" t="s">
        <v>314</v>
      </c>
      <c r="B12" s="164" t="s">
        <v>151</v>
      </c>
      <c r="C12" s="164" t="s">
        <v>28</v>
      </c>
      <c r="D12" s="164" t="s">
        <v>290</v>
      </c>
      <c r="E12" s="164" t="s">
        <v>148</v>
      </c>
      <c r="F12" s="159">
        <v>26</v>
      </c>
      <c r="G12" s="163">
        <v>26</v>
      </c>
      <c r="H12" s="166">
        <v>26</v>
      </c>
      <c r="I12" s="167">
        <v>0</v>
      </c>
      <c r="J12" s="167">
        <v>0</v>
      </c>
      <c r="K12" s="167">
        <v>0</v>
      </c>
      <c r="L12" s="159">
        <v>0</v>
      </c>
      <c r="M12" s="166">
        <v>0</v>
      </c>
      <c r="N12" s="159">
        <v>0</v>
      </c>
      <c r="O12" s="166">
        <v>0</v>
      </c>
      <c r="P12" s="167">
        <v>0</v>
      </c>
      <c r="Q12" s="167">
        <v>0</v>
      </c>
      <c r="R12" s="167">
        <v>0</v>
      </c>
      <c r="S12" s="167">
        <v>0</v>
      </c>
      <c r="T12" s="167">
        <v>0</v>
      </c>
      <c r="U12" s="159">
        <v>0</v>
      </c>
      <c r="X12" s="19"/>
      <c r="Y12" s="19"/>
      <c r="Z12" s="19"/>
      <c r="AA12" s="19"/>
      <c r="AB12" s="19"/>
      <c r="AC12" s="19"/>
      <c r="AD12" s="19"/>
      <c r="AE12" s="19"/>
      <c r="AF12" s="19"/>
    </row>
    <row r="13" spans="1:32" ht="18.75" customHeight="1">
      <c r="A13" s="164" t="s">
        <v>314</v>
      </c>
      <c r="B13" s="164" t="s">
        <v>151</v>
      </c>
      <c r="C13" s="164" t="s">
        <v>28</v>
      </c>
      <c r="D13" s="164" t="s">
        <v>290</v>
      </c>
      <c r="E13" s="164" t="s">
        <v>148</v>
      </c>
      <c r="F13" s="159">
        <v>1.1</v>
      </c>
      <c r="G13" s="163">
        <v>1.1</v>
      </c>
      <c r="H13" s="166">
        <v>1.1</v>
      </c>
      <c r="I13" s="167">
        <v>0</v>
      </c>
      <c r="J13" s="167">
        <v>0</v>
      </c>
      <c r="K13" s="167">
        <v>0</v>
      </c>
      <c r="L13" s="159">
        <v>0</v>
      </c>
      <c r="M13" s="166">
        <v>0</v>
      </c>
      <c r="N13" s="159">
        <v>0</v>
      </c>
      <c r="O13" s="166">
        <v>0</v>
      </c>
      <c r="P13" s="167">
        <v>0</v>
      </c>
      <c r="Q13" s="167">
        <v>0</v>
      </c>
      <c r="R13" s="167">
        <v>0</v>
      </c>
      <c r="S13" s="167">
        <v>0</v>
      </c>
      <c r="T13" s="167">
        <v>0</v>
      </c>
      <c r="U13" s="159">
        <v>0</v>
      </c>
      <c r="X13" s="19"/>
      <c r="Y13" s="19"/>
      <c r="Z13" s="19"/>
      <c r="AA13" s="19"/>
      <c r="AB13" s="19"/>
      <c r="AC13" s="19"/>
      <c r="AD13" s="19"/>
      <c r="AE13" s="19"/>
      <c r="AF13" s="19"/>
    </row>
    <row r="14" spans="1:32" ht="18.75" customHeight="1">
      <c r="A14" s="164" t="s">
        <v>314</v>
      </c>
      <c r="B14" s="164" t="s">
        <v>151</v>
      </c>
      <c r="C14" s="164" t="s">
        <v>28</v>
      </c>
      <c r="D14" s="164" t="s">
        <v>290</v>
      </c>
      <c r="E14" s="164" t="s">
        <v>148</v>
      </c>
      <c r="F14" s="159">
        <v>0.25</v>
      </c>
      <c r="G14" s="163">
        <v>0.25</v>
      </c>
      <c r="H14" s="166">
        <v>0.25</v>
      </c>
      <c r="I14" s="167">
        <v>0</v>
      </c>
      <c r="J14" s="167">
        <v>0</v>
      </c>
      <c r="K14" s="167">
        <v>0</v>
      </c>
      <c r="L14" s="159">
        <v>0</v>
      </c>
      <c r="M14" s="166">
        <v>0</v>
      </c>
      <c r="N14" s="159">
        <v>0</v>
      </c>
      <c r="O14" s="166">
        <v>0</v>
      </c>
      <c r="P14" s="167">
        <v>0</v>
      </c>
      <c r="Q14" s="167">
        <v>0</v>
      </c>
      <c r="R14" s="167">
        <v>0</v>
      </c>
      <c r="S14" s="167">
        <v>0</v>
      </c>
      <c r="T14" s="167">
        <v>0</v>
      </c>
      <c r="U14" s="159">
        <v>0</v>
      </c>
      <c r="X14" s="19"/>
      <c r="Y14" s="19"/>
      <c r="Z14" s="19"/>
      <c r="AA14" s="19"/>
      <c r="AB14" s="19"/>
      <c r="AC14" s="19"/>
      <c r="AD14" s="19"/>
      <c r="AE14" s="19"/>
      <c r="AF14" s="19"/>
    </row>
    <row r="15" spans="1:32" ht="18.75" customHeight="1">
      <c r="A15" s="164" t="s">
        <v>314</v>
      </c>
      <c r="B15" s="164" t="s">
        <v>151</v>
      </c>
      <c r="C15" s="164" t="s">
        <v>28</v>
      </c>
      <c r="D15" s="164" t="s">
        <v>290</v>
      </c>
      <c r="E15" s="164" t="s">
        <v>148</v>
      </c>
      <c r="F15" s="159">
        <v>0.25</v>
      </c>
      <c r="G15" s="163">
        <v>0.25</v>
      </c>
      <c r="H15" s="166">
        <v>0.25</v>
      </c>
      <c r="I15" s="167">
        <v>0</v>
      </c>
      <c r="J15" s="167">
        <v>0</v>
      </c>
      <c r="K15" s="167">
        <v>0</v>
      </c>
      <c r="L15" s="159">
        <v>0</v>
      </c>
      <c r="M15" s="166">
        <v>0</v>
      </c>
      <c r="N15" s="159">
        <v>0</v>
      </c>
      <c r="O15" s="166">
        <v>0</v>
      </c>
      <c r="P15" s="167">
        <v>0</v>
      </c>
      <c r="Q15" s="167">
        <v>0</v>
      </c>
      <c r="R15" s="167">
        <v>0</v>
      </c>
      <c r="S15" s="167">
        <v>0</v>
      </c>
      <c r="T15" s="167">
        <v>0</v>
      </c>
      <c r="U15" s="159">
        <v>0</v>
      </c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</row>
    <row r="16" spans="1:32" ht="18.75" customHeight="1">
      <c r="A16" s="164" t="s">
        <v>314</v>
      </c>
      <c r="B16" s="164" t="s">
        <v>151</v>
      </c>
      <c r="C16" s="164" t="s">
        <v>28</v>
      </c>
      <c r="D16" s="164" t="s">
        <v>290</v>
      </c>
      <c r="E16" s="164" t="s">
        <v>148</v>
      </c>
      <c r="F16" s="159">
        <v>1.4</v>
      </c>
      <c r="G16" s="163">
        <v>1.4</v>
      </c>
      <c r="H16" s="166">
        <v>1.4</v>
      </c>
      <c r="I16" s="167">
        <v>0</v>
      </c>
      <c r="J16" s="167">
        <v>0</v>
      </c>
      <c r="K16" s="167">
        <v>0</v>
      </c>
      <c r="L16" s="159">
        <v>0</v>
      </c>
      <c r="M16" s="166">
        <v>0</v>
      </c>
      <c r="N16" s="159">
        <v>0</v>
      </c>
      <c r="O16" s="166">
        <v>0</v>
      </c>
      <c r="P16" s="167">
        <v>0</v>
      </c>
      <c r="Q16" s="167">
        <v>0</v>
      </c>
      <c r="R16" s="167">
        <v>0</v>
      </c>
      <c r="S16" s="167">
        <v>0</v>
      </c>
      <c r="T16" s="167">
        <v>0</v>
      </c>
      <c r="U16" s="159">
        <v>0</v>
      </c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</row>
    <row r="17" spans="1:32" ht="18.75" customHeight="1">
      <c r="A17" s="164"/>
      <c r="B17" s="164"/>
      <c r="C17" s="164"/>
      <c r="D17" s="164" t="s">
        <v>68</v>
      </c>
      <c r="E17" s="164" t="s">
        <v>93</v>
      </c>
      <c r="F17" s="159">
        <v>1</v>
      </c>
      <c r="G17" s="163">
        <v>1</v>
      </c>
      <c r="H17" s="166">
        <v>1</v>
      </c>
      <c r="I17" s="167">
        <v>0</v>
      </c>
      <c r="J17" s="167">
        <v>0</v>
      </c>
      <c r="K17" s="167">
        <v>0</v>
      </c>
      <c r="L17" s="159">
        <v>0</v>
      </c>
      <c r="M17" s="166">
        <v>0</v>
      </c>
      <c r="N17" s="159">
        <v>0</v>
      </c>
      <c r="O17" s="166">
        <v>0</v>
      </c>
      <c r="P17" s="167">
        <v>0</v>
      </c>
      <c r="Q17" s="167">
        <v>0</v>
      </c>
      <c r="R17" s="167">
        <v>0</v>
      </c>
      <c r="S17" s="167">
        <v>0</v>
      </c>
      <c r="T17" s="167">
        <v>0</v>
      </c>
      <c r="U17" s="159">
        <v>0</v>
      </c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</row>
    <row r="18" spans="1:32" ht="18.75" customHeight="1">
      <c r="A18" s="164" t="s">
        <v>314</v>
      </c>
      <c r="B18" s="164" t="s">
        <v>151</v>
      </c>
      <c r="C18" s="164" t="s">
        <v>28</v>
      </c>
      <c r="D18" s="164" t="s">
        <v>163</v>
      </c>
      <c r="E18" s="164" t="s">
        <v>148</v>
      </c>
      <c r="F18" s="159">
        <v>0.5</v>
      </c>
      <c r="G18" s="163">
        <v>0.5</v>
      </c>
      <c r="H18" s="166">
        <v>0.5</v>
      </c>
      <c r="I18" s="167">
        <v>0</v>
      </c>
      <c r="J18" s="167">
        <v>0</v>
      </c>
      <c r="K18" s="167">
        <v>0</v>
      </c>
      <c r="L18" s="159">
        <v>0</v>
      </c>
      <c r="M18" s="166">
        <v>0</v>
      </c>
      <c r="N18" s="159">
        <v>0</v>
      </c>
      <c r="O18" s="166">
        <v>0</v>
      </c>
      <c r="P18" s="167">
        <v>0</v>
      </c>
      <c r="Q18" s="167">
        <v>0</v>
      </c>
      <c r="R18" s="167">
        <v>0</v>
      </c>
      <c r="S18" s="167">
        <v>0</v>
      </c>
      <c r="T18" s="167">
        <v>0</v>
      </c>
      <c r="U18" s="159">
        <v>0</v>
      </c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</row>
    <row r="19" spans="1:32" ht="18.75" customHeight="1">
      <c r="A19" s="164" t="s">
        <v>314</v>
      </c>
      <c r="B19" s="164" t="s">
        <v>151</v>
      </c>
      <c r="C19" s="164" t="s">
        <v>28</v>
      </c>
      <c r="D19" s="164" t="s">
        <v>163</v>
      </c>
      <c r="E19" s="164" t="s">
        <v>148</v>
      </c>
      <c r="F19" s="159">
        <v>0.5</v>
      </c>
      <c r="G19" s="163">
        <v>0.5</v>
      </c>
      <c r="H19" s="166">
        <v>0.5</v>
      </c>
      <c r="I19" s="167">
        <v>0</v>
      </c>
      <c r="J19" s="167">
        <v>0</v>
      </c>
      <c r="K19" s="167">
        <v>0</v>
      </c>
      <c r="L19" s="159">
        <v>0</v>
      </c>
      <c r="M19" s="166">
        <v>0</v>
      </c>
      <c r="N19" s="159">
        <v>0</v>
      </c>
      <c r="O19" s="166">
        <v>0</v>
      </c>
      <c r="P19" s="167">
        <v>0</v>
      </c>
      <c r="Q19" s="167">
        <v>0</v>
      </c>
      <c r="R19" s="167">
        <v>0</v>
      </c>
      <c r="S19" s="167">
        <v>0</v>
      </c>
      <c r="T19" s="167">
        <v>0</v>
      </c>
      <c r="U19" s="159">
        <v>0</v>
      </c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</row>
    <row r="20" spans="5:18" ht="9.75" customHeight="1">
      <c r="E20" s="9"/>
      <c r="F20" s="9"/>
      <c r="I20" s="9"/>
      <c r="J20" s="9"/>
      <c r="K20" s="9"/>
      <c r="L20" s="9"/>
      <c r="M20" s="9"/>
      <c r="P20" s="9"/>
      <c r="R20" s="9"/>
    </row>
    <row r="21" spans="9:13" ht="9.75" customHeight="1">
      <c r="I21" s="9"/>
      <c r="J21" s="9"/>
      <c r="K21" s="9"/>
      <c r="M21" s="9"/>
    </row>
    <row r="22" spans="9:12" ht="9.75" customHeight="1">
      <c r="I22" s="9"/>
      <c r="J22" s="9"/>
      <c r="K22" s="9"/>
      <c r="L22" s="9"/>
    </row>
    <row r="23" spans="6:9" ht="11.25">
      <c r="F23" s="9"/>
      <c r="I23" s="9"/>
    </row>
  </sheetData>
  <mergeCells count="14">
    <mergeCell ref="F4:U4"/>
    <mergeCell ref="O5:O6"/>
    <mergeCell ref="A1:T3"/>
    <mergeCell ref="F5:F6"/>
    <mergeCell ref="T5:T6"/>
    <mergeCell ref="U5:U6"/>
    <mergeCell ref="Q5:S5"/>
    <mergeCell ref="P5:P6"/>
    <mergeCell ref="G5:N5"/>
    <mergeCell ref="D4:D6"/>
    <mergeCell ref="E4:E6"/>
    <mergeCell ref="A5:A6"/>
    <mergeCell ref="B5:B6"/>
    <mergeCell ref="C5:C6"/>
  </mergeCells>
  <printOptions horizontalCentered="1"/>
  <pageMargins left="0.7480314960629921" right="0.7480314960629921" top="0.984251968503937" bottom="0.984251968503937" header="0.5118110236220472" footer="0.5118110236220472"/>
  <pageSetup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K39"/>
  <sheetViews>
    <sheetView showGridLines="0" showZeros="0" workbookViewId="0" topLeftCell="H34">
      <selection activeCell="A1" sqref="A1:AC3"/>
    </sheetView>
  </sheetViews>
  <sheetFormatPr defaultColWidth="9.16015625" defaultRowHeight="15" customHeight="1"/>
  <cols>
    <col min="1" max="3" width="4.83203125" style="0" customWidth="1"/>
    <col min="4" max="4" width="16.66015625" style="0" customWidth="1"/>
    <col min="5" max="5" width="11" style="0" customWidth="1"/>
    <col min="6" max="6" width="12.66015625" style="0" customWidth="1"/>
    <col min="7" max="8" width="8.83203125" style="0" customWidth="1"/>
    <col min="9" max="9" width="10.5" style="0" customWidth="1"/>
    <col min="10" max="13" width="7.5" style="0" customWidth="1"/>
    <col min="14" max="14" width="10.16015625" style="0" customWidth="1"/>
    <col min="15" max="31" width="7.5" style="0" customWidth="1"/>
    <col min="32" max="37" width="6" style="0" customWidth="1"/>
  </cols>
  <sheetData>
    <row r="1" spans="1:37" ht="15" customHeight="1">
      <c r="A1" s="149" t="s">
        <v>195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E1" s="31" t="s">
        <v>75</v>
      </c>
      <c r="AF1" s="19"/>
      <c r="AG1" s="19"/>
      <c r="AH1" s="19"/>
      <c r="AI1" s="19"/>
      <c r="AJ1" s="19"/>
      <c r="AK1" s="19"/>
    </row>
    <row r="2" spans="1:37" ht="30" customHeight="1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38"/>
      <c r="AE2" s="38"/>
      <c r="AF2" s="23"/>
      <c r="AG2" s="23"/>
      <c r="AH2" s="23"/>
      <c r="AI2" s="23"/>
      <c r="AJ2" s="23"/>
      <c r="AK2" s="23"/>
    </row>
    <row r="3" spans="1:37" ht="15" customHeight="1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E3" s="18" t="s">
        <v>170</v>
      </c>
      <c r="AF3" s="19"/>
      <c r="AG3" s="19"/>
      <c r="AH3" s="19"/>
      <c r="AI3" s="19"/>
      <c r="AJ3" s="19"/>
      <c r="AK3" s="19"/>
    </row>
    <row r="4" spans="1:37" ht="15" customHeight="1">
      <c r="A4" s="71" t="s">
        <v>319</v>
      </c>
      <c r="B4" s="71"/>
      <c r="C4" s="71"/>
      <c r="D4" s="192" t="s">
        <v>6</v>
      </c>
      <c r="E4" s="192" t="s">
        <v>138</v>
      </c>
      <c r="F4" s="193" t="s">
        <v>309</v>
      </c>
      <c r="G4" s="197" t="s">
        <v>24</v>
      </c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23"/>
      <c r="AG4" s="23"/>
      <c r="AH4" s="23"/>
      <c r="AI4" s="23"/>
      <c r="AJ4" s="23"/>
      <c r="AK4" s="23"/>
    </row>
    <row r="5" spans="1:37" ht="30" customHeight="1">
      <c r="A5" s="197" t="s">
        <v>129</v>
      </c>
      <c r="B5" s="197" t="s">
        <v>226</v>
      </c>
      <c r="C5" s="197" t="s">
        <v>223</v>
      </c>
      <c r="D5" s="194"/>
      <c r="E5" s="194"/>
      <c r="F5" s="194"/>
      <c r="G5" s="196" t="s">
        <v>255</v>
      </c>
      <c r="H5" s="198" t="s">
        <v>296</v>
      </c>
      <c r="I5" s="198"/>
      <c r="J5" s="198"/>
      <c r="K5" s="198"/>
      <c r="L5" s="198"/>
      <c r="M5" s="198"/>
      <c r="N5" s="198"/>
      <c r="O5" s="198"/>
      <c r="P5" s="196"/>
      <c r="Q5" s="118" t="s">
        <v>202</v>
      </c>
      <c r="R5" s="150" t="s">
        <v>246</v>
      </c>
      <c r="S5" s="192" t="s">
        <v>87</v>
      </c>
      <c r="T5" s="192"/>
      <c r="U5" s="193"/>
      <c r="V5" s="199" t="s">
        <v>109</v>
      </c>
      <c r="W5" s="199"/>
      <c r="X5" s="199"/>
      <c r="Y5" s="199"/>
      <c r="Z5" s="70" t="s">
        <v>114</v>
      </c>
      <c r="AA5" s="71"/>
      <c r="AB5" s="71"/>
      <c r="AC5" s="71"/>
      <c r="AD5" s="71"/>
      <c r="AE5" s="71"/>
      <c r="AF5" s="23"/>
      <c r="AG5" s="23"/>
      <c r="AH5" s="23"/>
      <c r="AI5" s="23"/>
      <c r="AJ5" s="23"/>
      <c r="AK5" s="23"/>
    </row>
    <row r="6" spans="1:37" ht="15" customHeight="1">
      <c r="A6" s="197"/>
      <c r="B6" s="197"/>
      <c r="C6" s="197"/>
      <c r="D6" s="194"/>
      <c r="E6" s="194"/>
      <c r="F6" s="194"/>
      <c r="G6" s="197"/>
      <c r="H6" s="192" t="s">
        <v>81</v>
      </c>
      <c r="I6" s="193" t="s">
        <v>142</v>
      </c>
      <c r="J6" s="196" t="s">
        <v>221</v>
      </c>
      <c r="K6" s="196"/>
      <c r="L6" s="196"/>
      <c r="M6" s="196"/>
      <c r="N6" s="196"/>
      <c r="O6" s="196"/>
      <c r="P6" s="196"/>
      <c r="Q6" s="119"/>
      <c r="R6" s="151"/>
      <c r="S6" s="194" t="s">
        <v>179</v>
      </c>
      <c r="T6" s="194" t="s">
        <v>201</v>
      </c>
      <c r="U6" s="195" t="s">
        <v>197</v>
      </c>
      <c r="V6" s="195" t="s">
        <v>179</v>
      </c>
      <c r="W6" s="195" t="s">
        <v>298</v>
      </c>
      <c r="X6" s="195" t="s">
        <v>295</v>
      </c>
      <c r="Y6" s="194" t="s">
        <v>197</v>
      </c>
      <c r="Z6" s="212" t="s">
        <v>179</v>
      </c>
      <c r="AA6" s="194" t="s">
        <v>230</v>
      </c>
      <c r="AB6" s="12" t="s">
        <v>76</v>
      </c>
      <c r="AC6" s="12"/>
      <c r="AD6" s="12"/>
      <c r="AE6" s="194" t="s">
        <v>44</v>
      </c>
      <c r="AF6" s="23"/>
      <c r="AG6" s="23"/>
      <c r="AH6" s="23"/>
      <c r="AI6" s="23"/>
      <c r="AJ6" s="23"/>
      <c r="AK6" s="23"/>
    </row>
    <row r="7" spans="1:37" ht="45" customHeight="1">
      <c r="A7" s="197"/>
      <c r="B7" s="197"/>
      <c r="C7" s="197"/>
      <c r="D7" s="194"/>
      <c r="E7" s="194"/>
      <c r="F7" s="194"/>
      <c r="G7" s="197"/>
      <c r="H7" s="194"/>
      <c r="I7" s="194"/>
      <c r="J7" s="98" t="s">
        <v>179</v>
      </c>
      <c r="K7" s="95" t="s">
        <v>61</v>
      </c>
      <c r="L7" s="98" t="s">
        <v>107</v>
      </c>
      <c r="M7" s="98" t="s">
        <v>17</v>
      </c>
      <c r="N7" s="98" t="s">
        <v>149</v>
      </c>
      <c r="O7" s="98" t="s">
        <v>189</v>
      </c>
      <c r="P7" s="96" t="s">
        <v>54</v>
      </c>
      <c r="Q7" s="119"/>
      <c r="R7" s="151"/>
      <c r="S7" s="194"/>
      <c r="T7" s="194"/>
      <c r="U7" s="195"/>
      <c r="V7" s="195"/>
      <c r="W7" s="195"/>
      <c r="X7" s="195"/>
      <c r="Y7" s="194"/>
      <c r="Z7" s="212"/>
      <c r="AA7" s="194"/>
      <c r="AB7" s="65" t="s">
        <v>35</v>
      </c>
      <c r="AC7" s="65" t="s">
        <v>59</v>
      </c>
      <c r="AD7" s="65" t="s">
        <v>136</v>
      </c>
      <c r="AE7" s="194"/>
      <c r="AF7" s="23"/>
      <c r="AG7" s="23"/>
      <c r="AH7" s="23"/>
      <c r="AI7" s="23"/>
      <c r="AJ7" s="23"/>
      <c r="AK7" s="23"/>
    </row>
    <row r="8" spans="1:37" ht="15" customHeight="1">
      <c r="A8" s="78" t="s">
        <v>210</v>
      </c>
      <c r="B8" s="78" t="s">
        <v>210</v>
      </c>
      <c r="C8" s="78" t="s">
        <v>210</v>
      </c>
      <c r="D8" s="78" t="s">
        <v>210</v>
      </c>
      <c r="E8" s="78" t="s">
        <v>210</v>
      </c>
      <c r="F8" s="78" t="s">
        <v>210</v>
      </c>
      <c r="G8" s="78">
        <v>1</v>
      </c>
      <c r="H8" s="78">
        <f aca="true" t="shared" si="0" ref="H8:AE8">G8+1</f>
        <v>2</v>
      </c>
      <c r="I8" s="78">
        <f t="shared" si="0"/>
        <v>3</v>
      </c>
      <c r="J8" s="78">
        <f t="shared" si="0"/>
        <v>4</v>
      </c>
      <c r="K8" s="78">
        <f t="shared" si="0"/>
        <v>5</v>
      </c>
      <c r="L8" s="78">
        <f t="shared" si="0"/>
        <v>6</v>
      </c>
      <c r="M8" s="78">
        <f t="shared" si="0"/>
        <v>7</v>
      </c>
      <c r="N8" s="78">
        <f t="shared" si="0"/>
        <v>8</v>
      </c>
      <c r="O8" s="78">
        <f t="shared" si="0"/>
        <v>9</v>
      </c>
      <c r="P8" s="78">
        <f t="shared" si="0"/>
        <v>10</v>
      </c>
      <c r="Q8" s="78">
        <f t="shared" si="0"/>
        <v>11</v>
      </c>
      <c r="R8" s="78">
        <f t="shared" si="0"/>
        <v>12</v>
      </c>
      <c r="S8" s="78">
        <f t="shared" si="0"/>
        <v>13</v>
      </c>
      <c r="T8" s="78">
        <f t="shared" si="0"/>
        <v>14</v>
      </c>
      <c r="U8" s="78">
        <f t="shared" si="0"/>
        <v>15</v>
      </c>
      <c r="V8" s="78">
        <f t="shared" si="0"/>
        <v>16</v>
      </c>
      <c r="W8" s="78">
        <f t="shared" si="0"/>
        <v>17</v>
      </c>
      <c r="X8" s="78">
        <f t="shared" si="0"/>
        <v>18</v>
      </c>
      <c r="Y8" s="78">
        <f t="shared" si="0"/>
        <v>19</v>
      </c>
      <c r="Z8" s="78">
        <f t="shared" si="0"/>
        <v>20</v>
      </c>
      <c r="AA8" s="78">
        <f t="shared" si="0"/>
        <v>21</v>
      </c>
      <c r="AB8" s="78">
        <f t="shared" si="0"/>
        <v>22</v>
      </c>
      <c r="AC8" s="78">
        <f t="shared" si="0"/>
        <v>23</v>
      </c>
      <c r="AD8" s="78">
        <f t="shared" si="0"/>
        <v>24</v>
      </c>
      <c r="AE8" s="78">
        <f t="shared" si="0"/>
        <v>25</v>
      </c>
      <c r="AF8" s="33"/>
      <c r="AG8" s="34"/>
      <c r="AH8" s="34"/>
      <c r="AI8" s="34"/>
      <c r="AJ8" s="34"/>
      <c r="AK8" s="30"/>
    </row>
    <row r="9" spans="1:37" ht="15" customHeight="1">
      <c r="A9" s="162"/>
      <c r="B9" s="165"/>
      <c r="C9" s="168"/>
      <c r="D9" s="164"/>
      <c r="E9" s="162"/>
      <c r="F9" s="165" t="s">
        <v>81</v>
      </c>
      <c r="G9" s="163">
        <v>305.5</v>
      </c>
      <c r="H9" s="163">
        <v>305.5</v>
      </c>
      <c r="I9" s="166">
        <v>305.5</v>
      </c>
      <c r="J9" s="167">
        <v>0</v>
      </c>
      <c r="K9" s="167">
        <v>0</v>
      </c>
      <c r="L9" s="167">
        <v>0</v>
      </c>
      <c r="M9" s="167">
        <v>0</v>
      </c>
      <c r="N9" s="167">
        <v>0</v>
      </c>
      <c r="O9" s="167">
        <v>0</v>
      </c>
      <c r="P9" s="167">
        <v>0</v>
      </c>
      <c r="Q9" s="167">
        <v>0</v>
      </c>
      <c r="R9" s="167">
        <v>0</v>
      </c>
      <c r="S9" s="167">
        <v>0</v>
      </c>
      <c r="T9" s="167">
        <v>0</v>
      </c>
      <c r="U9" s="167">
        <v>0</v>
      </c>
      <c r="V9" s="167">
        <v>0</v>
      </c>
      <c r="W9" s="167">
        <v>0</v>
      </c>
      <c r="X9" s="167">
        <v>0</v>
      </c>
      <c r="Y9" s="167">
        <v>0</v>
      </c>
      <c r="Z9" s="167">
        <v>0</v>
      </c>
      <c r="AA9" s="167">
        <v>0</v>
      </c>
      <c r="AB9" s="167">
        <v>0</v>
      </c>
      <c r="AC9" s="167">
        <v>0</v>
      </c>
      <c r="AD9" s="167">
        <v>0</v>
      </c>
      <c r="AE9" s="159">
        <v>0</v>
      </c>
      <c r="AF9" s="9"/>
      <c r="AG9" s="9"/>
      <c r="AI9" s="39"/>
      <c r="AJ9" s="39"/>
      <c r="AK9" s="40"/>
    </row>
    <row r="10" spans="1:37" ht="15" customHeight="1">
      <c r="A10" s="162"/>
      <c r="B10" s="165"/>
      <c r="C10" s="168"/>
      <c r="D10" s="164"/>
      <c r="E10" s="162" t="s">
        <v>245</v>
      </c>
      <c r="F10" s="165" t="s">
        <v>294</v>
      </c>
      <c r="G10" s="163">
        <v>305.5</v>
      </c>
      <c r="H10" s="163">
        <v>305.5</v>
      </c>
      <c r="I10" s="166">
        <v>305.5</v>
      </c>
      <c r="J10" s="167">
        <v>0</v>
      </c>
      <c r="K10" s="167">
        <v>0</v>
      </c>
      <c r="L10" s="167">
        <v>0</v>
      </c>
      <c r="M10" s="167">
        <v>0</v>
      </c>
      <c r="N10" s="167">
        <v>0</v>
      </c>
      <c r="O10" s="167">
        <v>0</v>
      </c>
      <c r="P10" s="167">
        <v>0</v>
      </c>
      <c r="Q10" s="167">
        <v>0</v>
      </c>
      <c r="R10" s="167">
        <v>0</v>
      </c>
      <c r="S10" s="167">
        <v>0</v>
      </c>
      <c r="T10" s="167">
        <v>0</v>
      </c>
      <c r="U10" s="167">
        <v>0</v>
      </c>
      <c r="V10" s="167">
        <v>0</v>
      </c>
      <c r="W10" s="167">
        <v>0</v>
      </c>
      <c r="X10" s="167">
        <v>0</v>
      </c>
      <c r="Y10" s="167">
        <v>0</v>
      </c>
      <c r="Z10" s="167">
        <v>0</v>
      </c>
      <c r="AA10" s="167">
        <v>0</v>
      </c>
      <c r="AB10" s="167">
        <v>0</v>
      </c>
      <c r="AC10" s="167">
        <v>0</v>
      </c>
      <c r="AD10" s="167">
        <v>0</v>
      </c>
      <c r="AE10" s="159">
        <v>0</v>
      </c>
      <c r="AF10" s="9"/>
      <c r="AI10" s="19"/>
      <c r="AJ10" s="19"/>
      <c r="AK10" s="19"/>
    </row>
    <row r="11" spans="1:37" ht="15" customHeight="1">
      <c r="A11" s="162"/>
      <c r="B11" s="165"/>
      <c r="C11" s="168"/>
      <c r="D11" s="164"/>
      <c r="E11" s="162" t="s">
        <v>290</v>
      </c>
      <c r="F11" s="165" t="s">
        <v>42</v>
      </c>
      <c r="G11" s="163">
        <v>297.5</v>
      </c>
      <c r="H11" s="163">
        <v>297.5</v>
      </c>
      <c r="I11" s="166">
        <v>297.5</v>
      </c>
      <c r="J11" s="167">
        <v>0</v>
      </c>
      <c r="K11" s="167">
        <v>0</v>
      </c>
      <c r="L11" s="167">
        <v>0</v>
      </c>
      <c r="M11" s="167">
        <v>0</v>
      </c>
      <c r="N11" s="167">
        <v>0</v>
      </c>
      <c r="O11" s="167">
        <v>0</v>
      </c>
      <c r="P11" s="167">
        <v>0</v>
      </c>
      <c r="Q11" s="167">
        <v>0</v>
      </c>
      <c r="R11" s="167">
        <v>0</v>
      </c>
      <c r="S11" s="167">
        <v>0</v>
      </c>
      <c r="T11" s="167">
        <v>0</v>
      </c>
      <c r="U11" s="167">
        <v>0</v>
      </c>
      <c r="V11" s="167">
        <v>0</v>
      </c>
      <c r="W11" s="167">
        <v>0</v>
      </c>
      <c r="X11" s="167">
        <v>0</v>
      </c>
      <c r="Y11" s="167">
        <v>0</v>
      </c>
      <c r="Z11" s="167">
        <v>0</v>
      </c>
      <c r="AA11" s="167">
        <v>0</v>
      </c>
      <c r="AB11" s="167">
        <v>0</v>
      </c>
      <c r="AC11" s="167">
        <v>0</v>
      </c>
      <c r="AD11" s="167">
        <v>0</v>
      </c>
      <c r="AE11" s="159">
        <v>0</v>
      </c>
      <c r="AI11" s="19"/>
      <c r="AJ11" s="19"/>
      <c r="AK11" s="19"/>
    </row>
    <row r="12" spans="1:37" ht="15" customHeight="1">
      <c r="A12" s="162" t="s">
        <v>314</v>
      </c>
      <c r="B12" s="165" t="s">
        <v>151</v>
      </c>
      <c r="C12" s="168" t="s">
        <v>28</v>
      </c>
      <c r="D12" s="164" t="s">
        <v>286</v>
      </c>
      <c r="E12" s="162" t="s">
        <v>126</v>
      </c>
      <c r="F12" s="165" t="s">
        <v>126</v>
      </c>
      <c r="G12" s="163">
        <v>118</v>
      </c>
      <c r="H12" s="163">
        <v>118</v>
      </c>
      <c r="I12" s="166">
        <v>118</v>
      </c>
      <c r="J12" s="167">
        <v>0</v>
      </c>
      <c r="K12" s="167">
        <v>0</v>
      </c>
      <c r="L12" s="167">
        <v>0</v>
      </c>
      <c r="M12" s="167">
        <v>0</v>
      </c>
      <c r="N12" s="167">
        <v>0</v>
      </c>
      <c r="O12" s="167">
        <v>0</v>
      </c>
      <c r="P12" s="167">
        <v>0</v>
      </c>
      <c r="Q12" s="167">
        <v>0</v>
      </c>
      <c r="R12" s="167">
        <v>0</v>
      </c>
      <c r="S12" s="167">
        <v>0</v>
      </c>
      <c r="T12" s="167">
        <v>0</v>
      </c>
      <c r="U12" s="167">
        <v>0</v>
      </c>
      <c r="V12" s="167">
        <v>0</v>
      </c>
      <c r="W12" s="167">
        <v>0</v>
      </c>
      <c r="X12" s="167">
        <v>0</v>
      </c>
      <c r="Y12" s="167">
        <v>0</v>
      </c>
      <c r="Z12" s="167">
        <v>0</v>
      </c>
      <c r="AA12" s="167">
        <v>0</v>
      </c>
      <c r="AB12" s="167">
        <v>0</v>
      </c>
      <c r="AC12" s="167">
        <v>0</v>
      </c>
      <c r="AD12" s="167">
        <v>0</v>
      </c>
      <c r="AE12" s="159">
        <v>0</v>
      </c>
      <c r="AI12" s="19"/>
      <c r="AJ12" s="19"/>
      <c r="AK12" s="19"/>
    </row>
    <row r="13" spans="1:37" ht="15" customHeight="1">
      <c r="A13" s="162" t="s">
        <v>314</v>
      </c>
      <c r="B13" s="165" t="s">
        <v>151</v>
      </c>
      <c r="C13" s="168" t="s">
        <v>28</v>
      </c>
      <c r="D13" s="164" t="s">
        <v>286</v>
      </c>
      <c r="E13" s="162" t="s">
        <v>126</v>
      </c>
      <c r="F13" s="165" t="s">
        <v>126</v>
      </c>
      <c r="G13" s="163">
        <v>10</v>
      </c>
      <c r="H13" s="163">
        <v>10</v>
      </c>
      <c r="I13" s="166">
        <v>10</v>
      </c>
      <c r="J13" s="167">
        <v>0</v>
      </c>
      <c r="K13" s="167">
        <v>0</v>
      </c>
      <c r="L13" s="167">
        <v>0</v>
      </c>
      <c r="M13" s="167">
        <v>0</v>
      </c>
      <c r="N13" s="167">
        <v>0</v>
      </c>
      <c r="O13" s="167">
        <v>0</v>
      </c>
      <c r="P13" s="167">
        <v>0</v>
      </c>
      <c r="Q13" s="167">
        <v>0</v>
      </c>
      <c r="R13" s="167">
        <v>0</v>
      </c>
      <c r="S13" s="167">
        <v>0</v>
      </c>
      <c r="T13" s="167">
        <v>0</v>
      </c>
      <c r="U13" s="167">
        <v>0</v>
      </c>
      <c r="V13" s="167">
        <v>0</v>
      </c>
      <c r="W13" s="167">
        <v>0</v>
      </c>
      <c r="X13" s="167">
        <v>0</v>
      </c>
      <c r="Y13" s="167">
        <v>0</v>
      </c>
      <c r="Z13" s="167">
        <v>0</v>
      </c>
      <c r="AA13" s="167">
        <v>0</v>
      </c>
      <c r="AB13" s="167">
        <v>0</v>
      </c>
      <c r="AC13" s="167">
        <v>0</v>
      </c>
      <c r="AD13" s="167">
        <v>0</v>
      </c>
      <c r="AE13" s="159">
        <v>0</v>
      </c>
      <c r="AI13" s="19"/>
      <c r="AJ13" s="19"/>
      <c r="AK13" s="19"/>
    </row>
    <row r="14" spans="1:37" ht="15" customHeight="1">
      <c r="A14" s="162" t="s">
        <v>314</v>
      </c>
      <c r="B14" s="165" t="s">
        <v>151</v>
      </c>
      <c r="C14" s="168" t="s">
        <v>28</v>
      </c>
      <c r="D14" s="164" t="s">
        <v>286</v>
      </c>
      <c r="E14" s="162" t="s">
        <v>126</v>
      </c>
      <c r="F14" s="165" t="s">
        <v>126</v>
      </c>
      <c r="G14" s="163">
        <v>6</v>
      </c>
      <c r="H14" s="163">
        <v>6</v>
      </c>
      <c r="I14" s="166">
        <v>6</v>
      </c>
      <c r="J14" s="167">
        <v>0</v>
      </c>
      <c r="K14" s="167">
        <v>0</v>
      </c>
      <c r="L14" s="167">
        <v>0</v>
      </c>
      <c r="M14" s="167">
        <v>0</v>
      </c>
      <c r="N14" s="167">
        <v>0</v>
      </c>
      <c r="O14" s="167">
        <v>0</v>
      </c>
      <c r="P14" s="167">
        <v>0</v>
      </c>
      <c r="Q14" s="167">
        <v>0</v>
      </c>
      <c r="R14" s="167">
        <v>0</v>
      </c>
      <c r="S14" s="167">
        <v>0</v>
      </c>
      <c r="T14" s="167">
        <v>0</v>
      </c>
      <c r="U14" s="167">
        <v>0</v>
      </c>
      <c r="V14" s="167">
        <v>0</v>
      </c>
      <c r="W14" s="167">
        <v>0</v>
      </c>
      <c r="X14" s="167">
        <v>0</v>
      </c>
      <c r="Y14" s="167">
        <v>0</v>
      </c>
      <c r="Z14" s="167">
        <v>0</v>
      </c>
      <c r="AA14" s="167">
        <v>0</v>
      </c>
      <c r="AB14" s="167">
        <v>0</v>
      </c>
      <c r="AC14" s="167">
        <v>0</v>
      </c>
      <c r="AD14" s="167">
        <v>0</v>
      </c>
      <c r="AE14" s="159">
        <v>0</v>
      </c>
      <c r="AI14" s="19"/>
      <c r="AJ14" s="19"/>
      <c r="AK14" s="19"/>
    </row>
    <row r="15" spans="1:37" ht="15" customHeight="1">
      <c r="A15" s="162" t="s">
        <v>314</v>
      </c>
      <c r="B15" s="165" t="s">
        <v>151</v>
      </c>
      <c r="C15" s="168" t="s">
        <v>28</v>
      </c>
      <c r="D15" s="164" t="s">
        <v>286</v>
      </c>
      <c r="E15" s="162" t="s">
        <v>126</v>
      </c>
      <c r="F15" s="165" t="s">
        <v>126</v>
      </c>
      <c r="G15" s="163">
        <v>21.6</v>
      </c>
      <c r="H15" s="163">
        <v>21.6</v>
      </c>
      <c r="I15" s="166">
        <v>21.6</v>
      </c>
      <c r="J15" s="167">
        <v>0</v>
      </c>
      <c r="K15" s="167">
        <v>0</v>
      </c>
      <c r="L15" s="167">
        <v>0</v>
      </c>
      <c r="M15" s="167">
        <v>0</v>
      </c>
      <c r="N15" s="167">
        <v>0</v>
      </c>
      <c r="O15" s="167">
        <v>0</v>
      </c>
      <c r="P15" s="167">
        <v>0</v>
      </c>
      <c r="Q15" s="167">
        <v>0</v>
      </c>
      <c r="R15" s="167">
        <v>0</v>
      </c>
      <c r="S15" s="167">
        <v>0</v>
      </c>
      <c r="T15" s="167">
        <v>0</v>
      </c>
      <c r="U15" s="167">
        <v>0</v>
      </c>
      <c r="V15" s="167">
        <v>0</v>
      </c>
      <c r="W15" s="167">
        <v>0</v>
      </c>
      <c r="X15" s="167">
        <v>0</v>
      </c>
      <c r="Y15" s="167">
        <v>0</v>
      </c>
      <c r="Z15" s="167">
        <v>0</v>
      </c>
      <c r="AA15" s="167">
        <v>0</v>
      </c>
      <c r="AB15" s="167">
        <v>0</v>
      </c>
      <c r="AC15" s="167">
        <v>0</v>
      </c>
      <c r="AD15" s="167">
        <v>0</v>
      </c>
      <c r="AE15" s="159">
        <v>0</v>
      </c>
      <c r="AF15" s="19"/>
      <c r="AG15" s="19"/>
      <c r="AH15" s="19"/>
      <c r="AI15" s="19"/>
      <c r="AJ15" s="19"/>
      <c r="AK15" s="19"/>
    </row>
    <row r="16" spans="1:37" ht="15" customHeight="1">
      <c r="A16" s="162" t="s">
        <v>314</v>
      </c>
      <c r="B16" s="165" t="s">
        <v>151</v>
      </c>
      <c r="C16" s="168" t="s">
        <v>28</v>
      </c>
      <c r="D16" s="164" t="s">
        <v>286</v>
      </c>
      <c r="E16" s="162" t="s">
        <v>126</v>
      </c>
      <c r="F16" s="165" t="s">
        <v>126</v>
      </c>
      <c r="G16" s="163">
        <v>6.6</v>
      </c>
      <c r="H16" s="163">
        <v>6.6</v>
      </c>
      <c r="I16" s="166">
        <v>6.6</v>
      </c>
      <c r="J16" s="167">
        <v>0</v>
      </c>
      <c r="K16" s="167">
        <v>0</v>
      </c>
      <c r="L16" s="167">
        <v>0</v>
      </c>
      <c r="M16" s="167">
        <v>0</v>
      </c>
      <c r="N16" s="167">
        <v>0</v>
      </c>
      <c r="O16" s="167">
        <v>0</v>
      </c>
      <c r="P16" s="167">
        <v>0</v>
      </c>
      <c r="Q16" s="167">
        <v>0</v>
      </c>
      <c r="R16" s="167">
        <v>0</v>
      </c>
      <c r="S16" s="167">
        <v>0</v>
      </c>
      <c r="T16" s="167">
        <v>0</v>
      </c>
      <c r="U16" s="167">
        <v>0</v>
      </c>
      <c r="V16" s="167">
        <v>0</v>
      </c>
      <c r="W16" s="167">
        <v>0</v>
      </c>
      <c r="X16" s="167">
        <v>0</v>
      </c>
      <c r="Y16" s="167">
        <v>0</v>
      </c>
      <c r="Z16" s="167">
        <v>0</v>
      </c>
      <c r="AA16" s="167">
        <v>0</v>
      </c>
      <c r="AB16" s="167">
        <v>0</v>
      </c>
      <c r="AC16" s="167">
        <v>0</v>
      </c>
      <c r="AD16" s="167">
        <v>0</v>
      </c>
      <c r="AE16" s="159">
        <v>0</v>
      </c>
      <c r="AF16" s="19"/>
      <c r="AG16" s="19"/>
      <c r="AH16" s="19"/>
      <c r="AI16" s="19"/>
      <c r="AJ16" s="19"/>
      <c r="AK16" s="19"/>
    </row>
    <row r="17" spans="1:31" ht="15" customHeight="1">
      <c r="A17" s="162" t="s">
        <v>314</v>
      </c>
      <c r="B17" s="165" t="s">
        <v>151</v>
      </c>
      <c r="C17" s="168" t="s">
        <v>28</v>
      </c>
      <c r="D17" s="164" t="s">
        <v>286</v>
      </c>
      <c r="E17" s="162" t="s">
        <v>126</v>
      </c>
      <c r="F17" s="165" t="s">
        <v>126</v>
      </c>
      <c r="G17" s="163">
        <v>6</v>
      </c>
      <c r="H17" s="163">
        <v>6</v>
      </c>
      <c r="I17" s="166">
        <v>6</v>
      </c>
      <c r="J17" s="167">
        <v>0</v>
      </c>
      <c r="K17" s="167">
        <v>0</v>
      </c>
      <c r="L17" s="167">
        <v>0</v>
      </c>
      <c r="M17" s="167">
        <v>0</v>
      </c>
      <c r="N17" s="167">
        <v>0</v>
      </c>
      <c r="O17" s="167">
        <v>0</v>
      </c>
      <c r="P17" s="167">
        <v>0</v>
      </c>
      <c r="Q17" s="167">
        <v>0</v>
      </c>
      <c r="R17" s="167">
        <v>0</v>
      </c>
      <c r="S17" s="167">
        <v>0</v>
      </c>
      <c r="T17" s="167">
        <v>0</v>
      </c>
      <c r="U17" s="167">
        <v>0</v>
      </c>
      <c r="V17" s="167">
        <v>0</v>
      </c>
      <c r="W17" s="167">
        <v>0</v>
      </c>
      <c r="X17" s="167">
        <v>0</v>
      </c>
      <c r="Y17" s="167">
        <v>0</v>
      </c>
      <c r="Z17" s="167">
        <v>0</v>
      </c>
      <c r="AA17" s="167">
        <v>0</v>
      </c>
      <c r="AB17" s="167">
        <v>0</v>
      </c>
      <c r="AC17" s="167">
        <v>0</v>
      </c>
      <c r="AD17" s="167">
        <v>0</v>
      </c>
      <c r="AE17" s="159">
        <v>0</v>
      </c>
    </row>
    <row r="18" spans="1:31" ht="15" customHeight="1">
      <c r="A18" s="162" t="s">
        <v>314</v>
      </c>
      <c r="B18" s="165" t="s">
        <v>151</v>
      </c>
      <c r="C18" s="168" t="s">
        <v>28</v>
      </c>
      <c r="D18" s="164" t="s">
        <v>286</v>
      </c>
      <c r="E18" s="162" t="s">
        <v>126</v>
      </c>
      <c r="F18" s="165" t="s">
        <v>126</v>
      </c>
      <c r="G18" s="163">
        <v>4.5</v>
      </c>
      <c r="H18" s="163">
        <v>4.5</v>
      </c>
      <c r="I18" s="166">
        <v>4.5</v>
      </c>
      <c r="J18" s="167">
        <v>0</v>
      </c>
      <c r="K18" s="167">
        <v>0</v>
      </c>
      <c r="L18" s="167">
        <v>0</v>
      </c>
      <c r="M18" s="167">
        <v>0</v>
      </c>
      <c r="N18" s="167">
        <v>0</v>
      </c>
      <c r="O18" s="167">
        <v>0</v>
      </c>
      <c r="P18" s="167">
        <v>0</v>
      </c>
      <c r="Q18" s="167">
        <v>0</v>
      </c>
      <c r="R18" s="167">
        <v>0</v>
      </c>
      <c r="S18" s="167">
        <v>0</v>
      </c>
      <c r="T18" s="167">
        <v>0</v>
      </c>
      <c r="U18" s="167">
        <v>0</v>
      </c>
      <c r="V18" s="167">
        <v>0</v>
      </c>
      <c r="W18" s="167">
        <v>0</v>
      </c>
      <c r="X18" s="167">
        <v>0</v>
      </c>
      <c r="Y18" s="167">
        <v>0</v>
      </c>
      <c r="Z18" s="167">
        <v>0</v>
      </c>
      <c r="AA18" s="167">
        <v>0</v>
      </c>
      <c r="AB18" s="167">
        <v>0</v>
      </c>
      <c r="AC18" s="167">
        <v>0</v>
      </c>
      <c r="AD18" s="167">
        <v>0</v>
      </c>
      <c r="AE18" s="159">
        <v>0</v>
      </c>
    </row>
    <row r="19" spans="1:31" ht="15" customHeight="1">
      <c r="A19" s="162" t="s">
        <v>314</v>
      </c>
      <c r="B19" s="165" t="s">
        <v>151</v>
      </c>
      <c r="C19" s="168" t="s">
        <v>28</v>
      </c>
      <c r="D19" s="164" t="s">
        <v>286</v>
      </c>
      <c r="E19" s="162" t="s">
        <v>126</v>
      </c>
      <c r="F19" s="165" t="s">
        <v>126</v>
      </c>
      <c r="G19" s="163">
        <v>22</v>
      </c>
      <c r="H19" s="163">
        <v>22</v>
      </c>
      <c r="I19" s="166">
        <v>22</v>
      </c>
      <c r="J19" s="167">
        <v>0</v>
      </c>
      <c r="K19" s="167">
        <v>0</v>
      </c>
      <c r="L19" s="167">
        <v>0</v>
      </c>
      <c r="M19" s="167">
        <v>0</v>
      </c>
      <c r="N19" s="167">
        <v>0</v>
      </c>
      <c r="O19" s="167">
        <v>0</v>
      </c>
      <c r="P19" s="167">
        <v>0</v>
      </c>
      <c r="Q19" s="167">
        <v>0</v>
      </c>
      <c r="R19" s="167">
        <v>0</v>
      </c>
      <c r="S19" s="167">
        <v>0</v>
      </c>
      <c r="T19" s="167">
        <v>0</v>
      </c>
      <c r="U19" s="167">
        <v>0</v>
      </c>
      <c r="V19" s="167">
        <v>0</v>
      </c>
      <c r="W19" s="167">
        <v>0</v>
      </c>
      <c r="X19" s="167">
        <v>0</v>
      </c>
      <c r="Y19" s="167">
        <v>0</v>
      </c>
      <c r="Z19" s="167">
        <v>0</v>
      </c>
      <c r="AA19" s="167">
        <v>0</v>
      </c>
      <c r="AB19" s="167">
        <v>0</v>
      </c>
      <c r="AC19" s="167">
        <v>0</v>
      </c>
      <c r="AD19" s="167">
        <v>0</v>
      </c>
      <c r="AE19" s="159">
        <v>0</v>
      </c>
    </row>
    <row r="20" spans="1:31" ht="15" customHeight="1">
      <c r="A20" s="162" t="s">
        <v>314</v>
      </c>
      <c r="B20" s="165" t="s">
        <v>151</v>
      </c>
      <c r="C20" s="168" t="s">
        <v>28</v>
      </c>
      <c r="D20" s="164" t="s">
        <v>286</v>
      </c>
      <c r="E20" s="162" t="s">
        <v>126</v>
      </c>
      <c r="F20" s="165" t="s">
        <v>126</v>
      </c>
      <c r="G20" s="163">
        <v>2.62</v>
      </c>
      <c r="H20" s="163">
        <v>2.62</v>
      </c>
      <c r="I20" s="166">
        <v>2.62</v>
      </c>
      <c r="J20" s="167">
        <v>0</v>
      </c>
      <c r="K20" s="167">
        <v>0</v>
      </c>
      <c r="L20" s="167">
        <v>0</v>
      </c>
      <c r="M20" s="167">
        <v>0</v>
      </c>
      <c r="N20" s="167">
        <v>0</v>
      </c>
      <c r="O20" s="167">
        <v>0</v>
      </c>
      <c r="P20" s="167">
        <v>0</v>
      </c>
      <c r="Q20" s="167">
        <v>0</v>
      </c>
      <c r="R20" s="167">
        <v>0</v>
      </c>
      <c r="S20" s="167">
        <v>0</v>
      </c>
      <c r="T20" s="167">
        <v>0</v>
      </c>
      <c r="U20" s="167">
        <v>0</v>
      </c>
      <c r="V20" s="167">
        <v>0</v>
      </c>
      <c r="W20" s="167">
        <v>0</v>
      </c>
      <c r="X20" s="167">
        <v>0</v>
      </c>
      <c r="Y20" s="167">
        <v>0</v>
      </c>
      <c r="Z20" s="167">
        <v>0</v>
      </c>
      <c r="AA20" s="167">
        <v>0</v>
      </c>
      <c r="AB20" s="167">
        <v>0</v>
      </c>
      <c r="AC20" s="167">
        <v>0</v>
      </c>
      <c r="AD20" s="167">
        <v>0</v>
      </c>
      <c r="AE20" s="159">
        <v>0</v>
      </c>
    </row>
    <row r="21" spans="1:31" ht="15" customHeight="1">
      <c r="A21" s="162" t="s">
        <v>314</v>
      </c>
      <c r="B21" s="165" t="s">
        <v>151</v>
      </c>
      <c r="C21" s="168" t="s">
        <v>28</v>
      </c>
      <c r="D21" s="164" t="s">
        <v>286</v>
      </c>
      <c r="E21" s="162" t="s">
        <v>126</v>
      </c>
      <c r="F21" s="165" t="s">
        <v>126</v>
      </c>
      <c r="G21" s="163">
        <v>1.28</v>
      </c>
      <c r="H21" s="163">
        <v>1.28</v>
      </c>
      <c r="I21" s="166">
        <v>1.28</v>
      </c>
      <c r="J21" s="167">
        <v>0</v>
      </c>
      <c r="K21" s="167">
        <v>0</v>
      </c>
      <c r="L21" s="167">
        <v>0</v>
      </c>
      <c r="M21" s="167">
        <v>0</v>
      </c>
      <c r="N21" s="167">
        <v>0</v>
      </c>
      <c r="O21" s="167">
        <v>0</v>
      </c>
      <c r="P21" s="167">
        <v>0</v>
      </c>
      <c r="Q21" s="167">
        <v>0</v>
      </c>
      <c r="R21" s="167">
        <v>0</v>
      </c>
      <c r="S21" s="167">
        <v>0</v>
      </c>
      <c r="T21" s="167">
        <v>0</v>
      </c>
      <c r="U21" s="167">
        <v>0</v>
      </c>
      <c r="V21" s="167">
        <v>0</v>
      </c>
      <c r="W21" s="167">
        <v>0</v>
      </c>
      <c r="X21" s="167">
        <v>0</v>
      </c>
      <c r="Y21" s="167">
        <v>0</v>
      </c>
      <c r="Z21" s="167">
        <v>0</v>
      </c>
      <c r="AA21" s="167">
        <v>0</v>
      </c>
      <c r="AB21" s="167">
        <v>0</v>
      </c>
      <c r="AC21" s="167">
        <v>0</v>
      </c>
      <c r="AD21" s="167">
        <v>0</v>
      </c>
      <c r="AE21" s="159">
        <v>0</v>
      </c>
    </row>
    <row r="22" spans="1:31" ht="15" customHeight="1">
      <c r="A22" s="162" t="s">
        <v>314</v>
      </c>
      <c r="B22" s="165" t="s">
        <v>151</v>
      </c>
      <c r="C22" s="168" t="s">
        <v>28</v>
      </c>
      <c r="D22" s="164" t="s">
        <v>286</v>
      </c>
      <c r="E22" s="162" t="s">
        <v>126</v>
      </c>
      <c r="F22" s="165" t="s">
        <v>126</v>
      </c>
      <c r="G22" s="163">
        <v>11.1</v>
      </c>
      <c r="H22" s="163">
        <v>11.1</v>
      </c>
      <c r="I22" s="166">
        <v>11.1</v>
      </c>
      <c r="J22" s="167">
        <v>0</v>
      </c>
      <c r="K22" s="167">
        <v>0</v>
      </c>
      <c r="L22" s="167">
        <v>0</v>
      </c>
      <c r="M22" s="167">
        <v>0</v>
      </c>
      <c r="N22" s="167">
        <v>0</v>
      </c>
      <c r="O22" s="167">
        <v>0</v>
      </c>
      <c r="P22" s="167">
        <v>0</v>
      </c>
      <c r="Q22" s="167">
        <v>0</v>
      </c>
      <c r="R22" s="167">
        <v>0</v>
      </c>
      <c r="S22" s="167">
        <v>0</v>
      </c>
      <c r="T22" s="167">
        <v>0</v>
      </c>
      <c r="U22" s="167">
        <v>0</v>
      </c>
      <c r="V22" s="167">
        <v>0</v>
      </c>
      <c r="W22" s="167">
        <v>0</v>
      </c>
      <c r="X22" s="167">
        <v>0</v>
      </c>
      <c r="Y22" s="167">
        <v>0</v>
      </c>
      <c r="Z22" s="167">
        <v>0</v>
      </c>
      <c r="AA22" s="167">
        <v>0</v>
      </c>
      <c r="AB22" s="167">
        <v>0</v>
      </c>
      <c r="AC22" s="167">
        <v>0</v>
      </c>
      <c r="AD22" s="167">
        <v>0</v>
      </c>
      <c r="AE22" s="159">
        <v>0</v>
      </c>
    </row>
    <row r="23" spans="1:31" ht="15" customHeight="1">
      <c r="A23" s="162" t="s">
        <v>314</v>
      </c>
      <c r="B23" s="165" t="s">
        <v>151</v>
      </c>
      <c r="C23" s="168" t="s">
        <v>28</v>
      </c>
      <c r="D23" s="164" t="s">
        <v>286</v>
      </c>
      <c r="E23" s="162" t="s">
        <v>126</v>
      </c>
      <c r="F23" s="165" t="s">
        <v>126</v>
      </c>
      <c r="G23" s="163">
        <v>3.8</v>
      </c>
      <c r="H23" s="163">
        <v>3.8</v>
      </c>
      <c r="I23" s="166">
        <v>3.8</v>
      </c>
      <c r="J23" s="167">
        <v>0</v>
      </c>
      <c r="K23" s="167">
        <v>0</v>
      </c>
      <c r="L23" s="167">
        <v>0</v>
      </c>
      <c r="M23" s="167">
        <v>0</v>
      </c>
      <c r="N23" s="167">
        <v>0</v>
      </c>
      <c r="O23" s="167">
        <v>0</v>
      </c>
      <c r="P23" s="167">
        <v>0</v>
      </c>
      <c r="Q23" s="167">
        <v>0</v>
      </c>
      <c r="R23" s="167">
        <v>0</v>
      </c>
      <c r="S23" s="167">
        <v>0</v>
      </c>
      <c r="T23" s="167">
        <v>0</v>
      </c>
      <c r="U23" s="167">
        <v>0</v>
      </c>
      <c r="V23" s="167">
        <v>0</v>
      </c>
      <c r="W23" s="167">
        <v>0</v>
      </c>
      <c r="X23" s="167">
        <v>0</v>
      </c>
      <c r="Y23" s="167">
        <v>0</v>
      </c>
      <c r="Z23" s="167">
        <v>0</v>
      </c>
      <c r="AA23" s="167">
        <v>0</v>
      </c>
      <c r="AB23" s="167">
        <v>0</v>
      </c>
      <c r="AC23" s="167">
        <v>0</v>
      </c>
      <c r="AD23" s="167">
        <v>0</v>
      </c>
      <c r="AE23" s="159">
        <v>0</v>
      </c>
    </row>
    <row r="24" spans="1:31" ht="15" customHeight="1">
      <c r="A24" s="162" t="s">
        <v>314</v>
      </c>
      <c r="B24" s="165" t="s">
        <v>151</v>
      </c>
      <c r="C24" s="168" t="s">
        <v>28</v>
      </c>
      <c r="D24" s="164" t="s">
        <v>286</v>
      </c>
      <c r="E24" s="162" t="s">
        <v>126</v>
      </c>
      <c r="F24" s="165" t="s">
        <v>126</v>
      </c>
      <c r="G24" s="163">
        <v>12</v>
      </c>
      <c r="H24" s="163">
        <v>12</v>
      </c>
      <c r="I24" s="166">
        <v>12</v>
      </c>
      <c r="J24" s="167">
        <v>0</v>
      </c>
      <c r="K24" s="167">
        <v>0</v>
      </c>
      <c r="L24" s="167">
        <v>0</v>
      </c>
      <c r="M24" s="167">
        <v>0</v>
      </c>
      <c r="N24" s="167">
        <v>0</v>
      </c>
      <c r="O24" s="167">
        <v>0</v>
      </c>
      <c r="P24" s="167">
        <v>0</v>
      </c>
      <c r="Q24" s="167">
        <v>0</v>
      </c>
      <c r="R24" s="167">
        <v>0</v>
      </c>
      <c r="S24" s="167">
        <v>0</v>
      </c>
      <c r="T24" s="167">
        <v>0</v>
      </c>
      <c r="U24" s="167">
        <v>0</v>
      </c>
      <c r="V24" s="167">
        <v>0</v>
      </c>
      <c r="W24" s="167">
        <v>0</v>
      </c>
      <c r="X24" s="167">
        <v>0</v>
      </c>
      <c r="Y24" s="167">
        <v>0</v>
      </c>
      <c r="Z24" s="167">
        <v>0</v>
      </c>
      <c r="AA24" s="167">
        <v>0</v>
      </c>
      <c r="AB24" s="167">
        <v>0</v>
      </c>
      <c r="AC24" s="167">
        <v>0</v>
      </c>
      <c r="AD24" s="167">
        <v>0</v>
      </c>
      <c r="AE24" s="159">
        <v>0</v>
      </c>
    </row>
    <row r="25" spans="1:31" ht="15" customHeight="1">
      <c r="A25" s="162" t="s">
        <v>314</v>
      </c>
      <c r="B25" s="165" t="s">
        <v>151</v>
      </c>
      <c r="C25" s="168" t="s">
        <v>28</v>
      </c>
      <c r="D25" s="164" t="s">
        <v>286</v>
      </c>
      <c r="E25" s="162" t="s">
        <v>126</v>
      </c>
      <c r="F25" s="165" t="s">
        <v>126</v>
      </c>
      <c r="G25" s="163">
        <v>4</v>
      </c>
      <c r="H25" s="163">
        <v>4</v>
      </c>
      <c r="I25" s="166">
        <v>4</v>
      </c>
      <c r="J25" s="167">
        <v>0</v>
      </c>
      <c r="K25" s="167">
        <v>0</v>
      </c>
      <c r="L25" s="167">
        <v>0</v>
      </c>
      <c r="M25" s="167">
        <v>0</v>
      </c>
      <c r="N25" s="167">
        <v>0</v>
      </c>
      <c r="O25" s="167">
        <v>0</v>
      </c>
      <c r="P25" s="167">
        <v>0</v>
      </c>
      <c r="Q25" s="167">
        <v>0</v>
      </c>
      <c r="R25" s="167">
        <v>0</v>
      </c>
      <c r="S25" s="167">
        <v>0</v>
      </c>
      <c r="T25" s="167">
        <v>0</v>
      </c>
      <c r="U25" s="167">
        <v>0</v>
      </c>
      <c r="V25" s="167">
        <v>0</v>
      </c>
      <c r="W25" s="167">
        <v>0</v>
      </c>
      <c r="X25" s="167">
        <v>0</v>
      </c>
      <c r="Y25" s="167">
        <v>0</v>
      </c>
      <c r="Z25" s="167">
        <v>0</v>
      </c>
      <c r="AA25" s="167">
        <v>0</v>
      </c>
      <c r="AB25" s="167">
        <v>0</v>
      </c>
      <c r="AC25" s="167">
        <v>0</v>
      </c>
      <c r="AD25" s="167">
        <v>0</v>
      </c>
      <c r="AE25" s="159">
        <v>0</v>
      </c>
    </row>
    <row r="26" spans="1:31" ht="15" customHeight="1">
      <c r="A26" s="162" t="s">
        <v>314</v>
      </c>
      <c r="B26" s="165" t="s">
        <v>151</v>
      </c>
      <c r="C26" s="168" t="s">
        <v>28</v>
      </c>
      <c r="D26" s="164" t="s">
        <v>286</v>
      </c>
      <c r="E26" s="162" t="s">
        <v>126</v>
      </c>
      <c r="F26" s="165" t="s">
        <v>126</v>
      </c>
      <c r="G26" s="163">
        <v>1</v>
      </c>
      <c r="H26" s="163">
        <v>1</v>
      </c>
      <c r="I26" s="166">
        <v>1</v>
      </c>
      <c r="J26" s="167">
        <v>0</v>
      </c>
      <c r="K26" s="167">
        <v>0</v>
      </c>
      <c r="L26" s="167">
        <v>0</v>
      </c>
      <c r="M26" s="167">
        <v>0</v>
      </c>
      <c r="N26" s="167">
        <v>0</v>
      </c>
      <c r="O26" s="167">
        <v>0</v>
      </c>
      <c r="P26" s="167">
        <v>0</v>
      </c>
      <c r="Q26" s="167">
        <v>0</v>
      </c>
      <c r="R26" s="167">
        <v>0</v>
      </c>
      <c r="S26" s="167">
        <v>0</v>
      </c>
      <c r="T26" s="167">
        <v>0</v>
      </c>
      <c r="U26" s="167">
        <v>0</v>
      </c>
      <c r="V26" s="167">
        <v>0</v>
      </c>
      <c r="W26" s="167">
        <v>0</v>
      </c>
      <c r="X26" s="167">
        <v>0</v>
      </c>
      <c r="Y26" s="167">
        <v>0</v>
      </c>
      <c r="Z26" s="167">
        <v>0</v>
      </c>
      <c r="AA26" s="167">
        <v>0</v>
      </c>
      <c r="AB26" s="167">
        <v>0</v>
      </c>
      <c r="AC26" s="167">
        <v>0</v>
      </c>
      <c r="AD26" s="167">
        <v>0</v>
      </c>
      <c r="AE26" s="159">
        <v>0</v>
      </c>
    </row>
    <row r="27" spans="1:31" ht="15" customHeight="1">
      <c r="A27" s="162" t="s">
        <v>314</v>
      </c>
      <c r="B27" s="165" t="s">
        <v>151</v>
      </c>
      <c r="C27" s="168" t="s">
        <v>28</v>
      </c>
      <c r="D27" s="164" t="s">
        <v>286</v>
      </c>
      <c r="E27" s="162" t="s">
        <v>126</v>
      </c>
      <c r="F27" s="165" t="s">
        <v>126</v>
      </c>
      <c r="G27" s="163">
        <v>42</v>
      </c>
      <c r="H27" s="163">
        <v>42</v>
      </c>
      <c r="I27" s="166">
        <v>42</v>
      </c>
      <c r="J27" s="167">
        <v>0</v>
      </c>
      <c r="K27" s="167">
        <v>0</v>
      </c>
      <c r="L27" s="167">
        <v>0</v>
      </c>
      <c r="M27" s="167">
        <v>0</v>
      </c>
      <c r="N27" s="167">
        <v>0</v>
      </c>
      <c r="O27" s="167">
        <v>0</v>
      </c>
      <c r="P27" s="167">
        <v>0</v>
      </c>
      <c r="Q27" s="167">
        <v>0</v>
      </c>
      <c r="R27" s="167">
        <v>0</v>
      </c>
      <c r="S27" s="167">
        <v>0</v>
      </c>
      <c r="T27" s="167">
        <v>0</v>
      </c>
      <c r="U27" s="167">
        <v>0</v>
      </c>
      <c r="V27" s="167">
        <v>0</v>
      </c>
      <c r="W27" s="167">
        <v>0</v>
      </c>
      <c r="X27" s="167">
        <v>0</v>
      </c>
      <c r="Y27" s="167">
        <v>0</v>
      </c>
      <c r="Z27" s="167">
        <v>0</v>
      </c>
      <c r="AA27" s="167">
        <v>0</v>
      </c>
      <c r="AB27" s="167">
        <v>0</v>
      </c>
      <c r="AC27" s="167">
        <v>0</v>
      </c>
      <c r="AD27" s="167">
        <v>0</v>
      </c>
      <c r="AE27" s="159">
        <v>0</v>
      </c>
    </row>
    <row r="28" spans="1:31" ht="15" customHeight="1">
      <c r="A28" s="162" t="s">
        <v>314</v>
      </c>
      <c r="B28" s="165" t="s">
        <v>151</v>
      </c>
      <c r="C28" s="168" t="s">
        <v>28</v>
      </c>
      <c r="D28" s="164" t="s">
        <v>286</v>
      </c>
      <c r="E28" s="162" t="s">
        <v>126</v>
      </c>
      <c r="F28" s="165" t="s">
        <v>126</v>
      </c>
      <c r="G28" s="163">
        <v>4</v>
      </c>
      <c r="H28" s="163">
        <v>4</v>
      </c>
      <c r="I28" s="166">
        <v>4</v>
      </c>
      <c r="J28" s="167">
        <v>0</v>
      </c>
      <c r="K28" s="167">
        <v>0</v>
      </c>
      <c r="L28" s="167">
        <v>0</v>
      </c>
      <c r="M28" s="167">
        <v>0</v>
      </c>
      <c r="N28" s="167">
        <v>0</v>
      </c>
      <c r="O28" s="167">
        <v>0</v>
      </c>
      <c r="P28" s="167">
        <v>0</v>
      </c>
      <c r="Q28" s="167">
        <v>0</v>
      </c>
      <c r="R28" s="167">
        <v>0</v>
      </c>
      <c r="S28" s="167">
        <v>0</v>
      </c>
      <c r="T28" s="167">
        <v>0</v>
      </c>
      <c r="U28" s="167">
        <v>0</v>
      </c>
      <c r="V28" s="167">
        <v>0</v>
      </c>
      <c r="W28" s="167">
        <v>0</v>
      </c>
      <c r="X28" s="167">
        <v>0</v>
      </c>
      <c r="Y28" s="167">
        <v>0</v>
      </c>
      <c r="Z28" s="167">
        <v>0</v>
      </c>
      <c r="AA28" s="167">
        <v>0</v>
      </c>
      <c r="AB28" s="167">
        <v>0</v>
      </c>
      <c r="AC28" s="167">
        <v>0</v>
      </c>
      <c r="AD28" s="167">
        <v>0</v>
      </c>
      <c r="AE28" s="159">
        <v>0</v>
      </c>
    </row>
    <row r="29" spans="1:31" ht="15" customHeight="1">
      <c r="A29" s="162" t="s">
        <v>314</v>
      </c>
      <c r="B29" s="165" t="s">
        <v>151</v>
      </c>
      <c r="C29" s="168" t="s">
        <v>28</v>
      </c>
      <c r="D29" s="164" t="s">
        <v>286</v>
      </c>
      <c r="E29" s="162" t="s">
        <v>126</v>
      </c>
      <c r="F29" s="165" t="s">
        <v>126</v>
      </c>
      <c r="G29" s="163">
        <v>4</v>
      </c>
      <c r="H29" s="163">
        <v>4</v>
      </c>
      <c r="I29" s="166">
        <v>4</v>
      </c>
      <c r="J29" s="167">
        <v>0</v>
      </c>
      <c r="K29" s="167">
        <v>0</v>
      </c>
      <c r="L29" s="167">
        <v>0</v>
      </c>
      <c r="M29" s="167">
        <v>0</v>
      </c>
      <c r="N29" s="167">
        <v>0</v>
      </c>
      <c r="O29" s="167">
        <v>0</v>
      </c>
      <c r="P29" s="167">
        <v>0</v>
      </c>
      <c r="Q29" s="167">
        <v>0</v>
      </c>
      <c r="R29" s="167">
        <v>0</v>
      </c>
      <c r="S29" s="167">
        <v>0</v>
      </c>
      <c r="T29" s="167">
        <v>0</v>
      </c>
      <c r="U29" s="167">
        <v>0</v>
      </c>
      <c r="V29" s="167">
        <v>0</v>
      </c>
      <c r="W29" s="167">
        <v>0</v>
      </c>
      <c r="X29" s="167">
        <v>0</v>
      </c>
      <c r="Y29" s="167">
        <v>0</v>
      </c>
      <c r="Z29" s="167">
        <v>0</v>
      </c>
      <c r="AA29" s="167">
        <v>0</v>
      </c>
      <c r="AB29" s="167">
        <v>0</v>
      </c>
      <c r="AC29" s="167">
        <v>0</v>
      </c>
      <c r="AD29" s="167">
        <v>0</v>
      </c>
      <c r="AE29" s="159">
        <v>0</v>
      </c>
    </row>
    <row r="30" spans="1:31" ht="15" customHeight="1">
      <c r="A30" s="162" t="s">
        <v>314</v>
      </c>
      <c r="B30" s="165" t="s">
        <v>151</v>
      </c>
      <c r="C30" s="168" t="s">
        <v>28</v>
      </c>
      <c r="D30" s="164" t="s">
        <v>286</v>
      </c>
      <c r="E30" s="162" t="s">
        <v>126</v>
      </c>
      <c r="F30" s="165" t="s">
        <v>126</v>
      </c>
      <c r="G30" s="163">
        <v>3</v>
      </c>
      <c r="H30" s="163">
        <v>3</v>
      </c>
      <c r="I30" s="166">
        <v>3</v>
      </c>
      <c r="J30" s="167">
        <v>0</v>
      </c>
      <c r="K30" s="167">
        <v>0</v>
      </c>
      <c r="L30" s="167">
        <v>0</v>
      </c>
      <c r="M30" s="167">
        <v>0</v>
      </c>
      <c r="N30" s="167">
        <v>0</v>
      </c>
      <c r="O30" s="167">
        <v>0</v>
      </c>
      <c r="P30" s="167">
        <v>0</v>
      </c>
      <c r="Q30" s="167">
        <v>0</v>
      </c>
      <c r="R30" s="167">
        <v>0</v>
      </c>
      <c r="S30" s="167">
        <v>0</v>
      </c>
      <c r="T30" s="167">
        <v>0</v>
      </c>
      <c r="U30" s="167">
        <v>0</v>
      </c>
      <c r="V30" s="167">
        <v>0</v>
      </c>
      <c r="W30" s="167">
        <v>0</v>
      </c>
      <c r="X30" s="167">
        <v>0</v>
      </c>
      <c r="Y30" s="167">
        <v>0</v>
      </c>
      <c r="Z30" s="167">
        <v>0</v>
      </c>
      <c r="AA30" s="167">
        <v>0</v>
      </c>
      <c r="AB30" s="167">
        <v>0</v>
      </c>
      <c r="AC30" s="167">
        <v>0</v>
      </c>
      <c r="AD30" s="167">
        <v>0</v>
      </c>
      <c r="AE30" s="159">
        <v>0</v>
      </c>
    </row>
    <row r="31" spans="1:31" ht="15" customHeight="1">
      <c r="A31" s="162" t="s">
        <v>314</v>
      </c>
      <c r="B31" s="165" t="s">
        <v>151</v>
      </c>
      <c r="C31" s="168" t="s">
        <v>28</v>
      </c>
      <c r="D31" s="164" t="s">
        <v>286</v>
      </c>
      <c r="E31" s="162" t="s">
        <v>126</v>
      </c>
      <c r="F31" s="165" t="s">
        <v>126</v>
      </c>
      <c r="G31" s="163">
        <v>2</v>
      </c>
      <c r="H31" s="163">
        <v>2</v>
      </c>
      <c r="I31" s="166">
        <v>2</v>
      </c>
      <c r="J31" s="167">
        <v>0</v>
      </c>
      <c r="K31" s="167">
        <v>0</v>
      </c>
      <c r="L31" s="167">
        <v>0</v>
      </c>
      <c r="M31" s="167">
        <v>0</v>
      </c>
      <c r="N31" s="167">
        <v>0</v>
      </c>
      <c r="O31" s="167">
        <v>0</v>
      </c>
      <c r="P31" s="167">
        <v>0</v>
      </c>
      <c r="Q31" s="167">
        <v>0</v>
      </c>
      <c r="R31" s="167">
        <v>0</v>
      </c>
      <c r="S31" s="167">
        <v>0</v>
      </c>
      <c r="T31" s="167">
        <v>0</v>
      </c>
      <c r="U31" s="167">
        <v>0</v>
      </c>
      <c r="V31" s="167">
        <v>0</v>
      </c>
      <c r="W31" s="167">
        <v>0</v>
      </c>
      <c r="X31" s="167">
        <v>0</v>
      </c>
      <c r="Y31" s="167">
        <v>0</v>
      </c>
      <c r="Z31" s="167">
        <v>0</v>
      </c>
      <c r="AA31" s="167">
        <v>0</v>
      </c>
      <c r="AB31" s="167">
        <v>0</v>
      </c>
      <c r="AC31" s="167">
        <v>0</v>
      </c>
      <c r="AD31" s="167">
        <v>0</v>
      </c>
      <c r="AE31" s="159">
        <v>0</v>
      </c>
    </row>
    <row r="32" spans="1:31" ht="15" customHeight="1">
      <c r="A32" s="162" t="s">
        <v>314</v>
      </c>
      <c r="B32" s="165" t="s">
        <v>151</v>
      </c>
      <c r="C32" s="168" t="s">
        <v>28</v>
      </c>
      <c r="D32" s="164" t="s">
        <v>286</v>
      </c>
      <c r="E32" s="162" t="s">
        <v>126</v>
      </c>
      <c r="F32" s="165" t="s">
        <v>126</v>
      </c>
      <c r="G32" s="163">
        <v>2</v>
      </c>
      <c r="H32" s="163">
        <v>2</v>
      </c>
      <c r="I32" s="166">
        <v>2</v>
      </c>
      <c r="J32" s="167">
        <v>0</v>
      </c>
      <c r="K32" s="167">
        <v>0</v>
      </c>
      <c r="L32" s="167">
        <v>0</v>
      </c>
      <c r="M32" s="167">
        <v>0</v>
      </c>
      <c r="N32" s="167">
        <v>0</v>
      </c>
      <c r="O32" s="167">
        <v>0</v>
      </c>
      <c r="P32" s="167">
        <v>0</v>
      </c>
      <c r="Q32" s="167">
        <v>0</v>
      </c>
      <c r="R32" s="167">
        <v>0</v>
      </c>
      <c r="S32" s="167">
        <v>0</v>
      </c>
      <c r="T32" s="167">
        <v>0</v>
      </c>
      <c r="U32" s="167">
        <v>0</v>
      </c>
      <c r="V32" s="167">
        <v>0</v>
      </c>
      <c r="W32" s="167">
        <v>0</v>
      </c>
      <c r="X32" s="167">
        <v>0</v>
      </c>
      <c r="Y32" s="167">
        <v>0</v>
      </c>
      <c r="Z32" s="167">
        <v>0</v>
      </c>
      <c r="AA32" s="167">
        <v>0</v>
      </c>
      <c r="AB32" s="167">
        <v>0</v>
      </c>
      <c r="AC32" s="167">
        <v>0</v>
      </c>
      <c r="AD32" s="167">
        <v>0</v>
      </c>
      <c r="AE32" s="159">
        <v>0</v>
      </c>
    </row>
    <row r="33" spans="1:31" ht="15" customHeight="1">
      <c r="A33" s="162" t="s">
        <v>314</v>
      </c>
      <c r="B33" s="165" t="s">
        <v>151</v>
      </c>
      <c r="C33" s="168" t="s">
        <v>28</v>
      </c>
      <c r="D33" s="164" t="s">
        <v>286</v>
      </c>
      <c r="E33" s="162" t="s">
        <v>126</v>
      </c>
      <c r="F33" s="165" t="s">
        <v>126</v>
      </c>
      <c r="G33" s="163">
        <v>10</v>
      </c>
      <c r="H33" s="163">
        <v>10</v>
      </c>
      <c r="I33" s="166">
        <v>10</v>
      </c>
      <c r="J33" s="167">
        <v>0</v>
      </c>
      <c r="K33" s="167">
        <v>0</v>
      </c>
      <c r="L33" s="167">
        <v>0</v>
      </c>
      <c r="M33" s="167">
        <v>0</v>
      </c>
      <c r="N33" s="167">
        <v>0</v>
      </c>
      <c r="O33" s="167">
        <v>0</v>
      </c>
      <c r="P33" s="167">
        <v>0</v>
      </c>
      <c r="Q33" s="167">
        <v>0</v>
      </c>
      <c r="R33" s="167">
        <v>0</v>
      </c>
      <c r="S33" s="167">
        <v>0</v>
      </c>
      <c r="T33" s="167">
        <v>0</v>
      </c>
      <c r="U33" s="167">
        <v>0</v>
      </c>
      <c r="V33" s="167">
        <v>0</v>
      </c>
      <c r="W33" s="167">
        <v>0</v>
      </c>
      <c r="X33" s="167">
        <v>0</v>
      </c>
      <c r="Y33" s="167">
        <v>0</v>
      </c>
      <c r="Z33" s="167">
        <v>0</v>
      </c>
      <c r="AA33" s="167">
        <v>0</v>
      </c>
      <c r="AB33" s="167">
        <v>0</v>
      </c>
      <c r="AC33" s="167">
        <v>0</v>
      </c>
      <c r="AD33" s="167">
        <v>0</v>
      </c>
      <c r="AE33" s="159">
        <v>0</v>
      </c>
    </row>
    <row r="34" spans="1:31" ht="15" customHeight="1">
      <c r="A34" s="162"/>
      <c r="B34" s="165"/>
      <c r="C34" s="168"/>
      <c r="D34" s="164"/>
      <c r="E34" s="162" t="s">
        <v>163</v>
      </c>
      <c r="F34" s="165" t="s">
        <v>159</v>
      </c>
      <c r="G34" s="163">
        <v>8</v>
      </c>
      <c r="H34" s="163">
        <v>8</v>
      </c>
      <c r="I34" s="166">
        <v>8</v>
      </c>
      <c r="J34" s="167">
        <v>0</v>
      </c>
      <c r="K34" s="167">
        <v>0</v>
      </c>
      <c r="L34" s="167">
        <v>0</v>
      </c>
      <c r="M34" s="167">
        <v>0</v>
      </c>
      <c r="N34" s="167">
        <v>0</v>
      </c>
      <c r="O34" s="167">
        <v>0</v>
      </c>
      <c r="P34" s="167">
        <v>0</v>
      </c>
      <c r="Q34" s="167">
        <v>0</v>
      </c>
      <c r="R34" s="167">
        <v>0</v>
      </c>
      <c r="S34" s="167">
        <v>0</v>
      </c>
      <c r="T34" s="167">
        <v>0</v>
      </c>
      <c r="U34" s="167">
        <v>0</v>
      </c>
      <c r="V34" s="167">
        <v>0</v>
      </c>
      <c r="W34" s="167">
        <v>0</v>
      </c>
      <c r="X34" s="167">
        <v>0</v>
      </c>
      <c r="Y34" s="167">
        <v>0</v>
      </c>
      <c r="Z34" s="167">
        <v>0</v>
      </c>
      <c r="AA34" s="167">
        <v>0</v>
      </c>
      <c r="AB34" s="167">
        <v>0</v>
      </c>
      <c r="AC34" s="167">
        <v>0</v>
      </c>
      <c r="AD34" s="167">
        <v>0</v>
      </c>
      <c r="AE34" s="159">
        <v>0</v>
      </c>
    </row>
    <row r="35" spans="1:31" ht="15" customHeight="1">
      <c r="A35" s="162" t="s">
        <v>314</v>
      </c>
      <c r="B35" s="165" t="s">
        <v>151</v>
      </c>
      <c r="C35" s="168" t="s">
        <v>28</v>
      </c>
      <c r="D35" s="164" t="s">
        <v>286</v>
      </c>
      <c r="E35" s="162" t="s">
        <v>126</v>
      </c>
      <c r="F35" s="165" t="s">
        <v>126</v>
      </c>
      <c r="G35" s="163">
        <v>0.7</v>
      </c>
      <c r="H35" s="163">
        <v>0.7</v>
      </c>
      <c r="I35" s="166">
        <v>0.7</v>
      </c>
      <c r="J35" s="167">
        <v>0</v>
      </c>
      <c r="K35" s="167">
        <v>0</v>
      </c>
      <c r="L35" s="167">
        <v>0</v>
      </c>
      <c r="M35" s="167">
        <v>0</v>
      </c>
      <c r="N35" s="167">
        <v>0</v>
      </c>
      <c r="O35" s="167">
        <v>0</v>
      </c>
      <c r="P35" s="167">
        <v>0</v>
      </c>
      <c r="Q35" s="167">
        <v>0</v>
      </c>
      <c r="R35" s="167">
        <v>0</v>
      </c>
      <c r="S35" s="167">
        <v>0</v>
      </c>
      <c r="T35" s="167">
        <v>0</v>
      </c>
      <c r="U35" s="167">
        <v>0</v>
      </c>
      <c r="V35" s="167">
        <v>0</v>
      </c>
      <c r="W35" s="167">
        <v>0</v>
      </c>
      <c r="X35" s="167">
        <v>0</v>
      </c>
      <c r="Y35" s="167">
        <v>0</v>
      </c>
      <c r="Z35" s="167">
        <v>0</v>
      </c>
      <c r="AA35" s="167">
        <v>0</v>
      </c>
      <c r="AB35" s="167">
        <v>0</v>
      </c>
      <c r="AC35" s="167">
        <v>0</v>
      </c>
      <c r="AD35" s="167">
        <v>0</v>
      </c>
      <c r="AE35" s="159">
        <v>0</v>
      </c>
    </row>
    <row r="36" spans="1:31" ht="15" customHeight="1">
      <c r="A36" s="162" t="s">
        <v>314</v>
      </c>
      <c r="B36" s="165" t="s">
        <v>151</v>
      </c>
      <c r="C36" s="168" t="s">
        <v>28</v>
      </c>
      <c r="D36" s="164" t="s">
        <v>286</v>
      </c>
      <c r="E36" s="162" t="s">
        <v>126</v>
      </c>
      <c r="F36" s="165" t="s">
        <v>126</v>
      </c>
      <c r="G36" s="163">
        <v>0.8</v>
      </c>
      <c r="H36" s="163">
        <v>0.8</v>
      </c>
      <c r="I36" s="166">
        <v>0.8</v>
      </c>
      <c r="J36" s="167">
        <v>0</v>
      </c>
      <c r="K36" s="167">
        <v>0</v>
      </c>
      <c r="L36" s="167">
        <v>0</v>
      </c>
      <c r="M36" s="167">
        <v>0</v>
      </c>
      <c r="N36" s="167">
        <v>0</v>
      </c>
      <c r="O36" s="167">
        <v>0</v>
      </c>
      <c r="P36" s="167">
        <v>0</v>
      </c>
      <c r="Q36" s="167">
        <v>0</v>
      </c>
      <c r="R36" s="167">
        <v>0</v>
      </c>
      <c r="S36" s="167">
        <v>0</v>
      </c>
      <c r="T36" s="167">
        <v>0</v>
      </c>
      <c r="U36" s="167">
        <v>0</v>
      </c>
      <c r="V36" s="167">
        <v>0</v>
      </c>
      <c r="W36" s="167">
        <v>0</v>
      </c>
      <c r="X36" s="167">
        <v>0</v>
      </c>
      <c r="Y36" s="167">
        <v>0</v>
      </c>
      <c r="Z36" s="167">
        <v>0</v>
      </c>
      <c r="AA36" s="167">
        <v>0</v>
      </c>
      <c r="AB36" s="167">
        <v>0</v>
      </c>
      <c r="AC36" s="167">
        <v>0</v>
      </c>
      <c r="AD36" s="167">
        <v>0</v>
      </c>
      <c r="AE36" s="159">
        <v>0</v>
      </c>
    </row>
    <row r="37" spans="1:31" ht="15" customHeight="1">
      <c r="A37" s="162" t="s">
        <v>314</v>
      </c>
      <c r="B37" s="165" t="s">
        <v>151</v>
      </c>
      <c r="C37" s="168" t="s">
        <v>28</v>
      </c>
      <c r="D37" s="164" t="s">
        <v>286</v>
      </c>
      <c r="E37" s="162" t="s">
        <v>126</v>
      </c>
      <c r="F37" s="165" t="s">
        <v>126</v>
      </c>
      <c r="G37" s="163">
        <v>2</v>
      </c>
      <c r="H37" s="163">
        <v>2</v>
      </c>
      <c r="I37" s="166">
        <v>2</v>
      </c>
      <c r="J37" s="167">
        <v>0</v>
      </c>
      <c r="K37" s="167">
        <v>0</v>
      </c>
      <c r="L37" s="167">
        <v>0</v>
      </c>
      <c r="M37" s="167">
        <v>0</v>
      </c>
      <c r="N37" s="167">
        <v>0</v>
      </c>
      <c r="O37" s="167">
        <v>0</v>
      </c>
      <c r="P37" s="167">
        <v>0</v>
      </c>
      <c r="Q37" s="167">
        <v>0</v>
      </c>
      <c r="R37" s="167">
        <v>0</v>
      </c>
      <c r="S37" s="167">
        <v>0</v>
      </c>
      <c r="T37" s="167">
        <v>0</v>
      </c>
      <c r="U37" s="167">
        <v>0</v>
      </c>
      <c r="V37" s="167">
        <v>0</v>
      </c>
      <c r="W37" s="167">
        <v>0</v>
      </c>
      <c r="X37" s="167">
        <v>0</v>
      </c>
      <c r="Y37" s="167">
        <v>0</v>
      </c>
      <c r="Z37" s="167">
        <v>0</v>
      </c>
      <c r="AA37" s="167">
        <v>0</v>
      </c>
      <c r="AB37" s="167">
        <v>0</v>
      </c>
      <c r="AC37" s="167">
        <v>0</v>
      </c>
      <c r="AD37" s="167">
        <v>0</v>
      </c>
      <c r="AE37" s="159">
        <v>0</v>
      </c>
    </row>
    <row r="38" spans="1:31" ht="15" customHeight="1">
      <c r="A38" s="162" t="s">
        <v>314</v>
      </c>
      <c r="B38" s="165" t="s">
        <v>151</v>
      </c>
      <c r="C38" s="168" t="s">
        <v>28</v>
      </c>
      <c r="D38" s="164" t="s">
        <v>286</v>
      </c>
      <c r="E38" s="162" t="s">
        <v>126</v>
      </c>
      <c r="F38" s="165" t="s">
        <v>126</v>
      </c>
      <c r="G38" s="163">
        <v>3.5</v>
      </c>
      <c r="H38" s="163">
        <v>3.5</v>
      </c>
      <c r="I38" s="166">
        <v>3.5</v>
      </c>
      <c r="J38" s="167">
        <v>0</v>
      </c>
      <c r="K38" s="167">
        <v>0</v>
      </c>
      <c r="L38" s="167">
        <v>0</v>
      </c>
      <c r="M38" s="167">
        <v>0</v>
      </c>
      <c r="N38" s="167">
        <v>0</v>
      </c>
      <c r="O38" s="167">
        <v>0</v>
      </c>
      <c r="P38" s="167">
        <v>0</v>
      </c>
      <c r="Q38" s="167">
        <v>0</v>
      </c>
      <c r="R38" s="167">
        <v>0</v>
      </c>
      <c r="S38" s="167">
        <v>0</v>
      </c>
      <c r="T38" s="167">
        <v>0</v>
      </c>
      <c r="U38" s="167">
        <v>0</v>
      </c>
      <c r="V38" s="167">
        <v>0</v>
      </c>
      <c r="W38" s="167">
        <v>0</v>
      </c>
      <c r="X38" s="167">
        <v>0</v>
      </c>
      <c r="Y38" s="167">
        <v>0</v>
      </c>
      <c r="Z38" s="167">
        <v>0</v>
      </c>
      <c r="AA38" s="167">
        <v>0</v>
      </c>
      <c r="AB38" s="167">
        <v>0</v>
      </c>
      <c r="AC38" s="167">
        <v>0</v>
      </c>
      <c r="AD38" s="167">
        <v>0</v>
      </c>
      <c r="AE38" s="159">
        <v>0</v>
      </c>
    </row>
    <row r="39" spans="1:31" ht="15" customHeight="1">
      <c r="A39" s="162" t="s">
        <v>314</v>
      </c>
      <c r="B39" s="165" t="s">
        <v>151</v>
      </c>
      <c r="C39" s="168" t="s">
        <v>28</v>
      </c>
      <c r="D39" s="164" t="s">
        <v>286</v>
      </c>
      <c r="E39" s="162" t="s">
        <v>126</v>
      </c>
      <c r="F39" s="165" t="s">
        <v>126</v>
      </c>
      <c r="G39" s="163">
        <v>1</v>
      </c>
      <c r="H39" s="163">
        <v>1</v>
      </c>
      <c r="I39" s="166">
        <v>1</v>
      </c>
      <c r="J39" s="167">
        <v>0</v>
      </c>
      <c r="K39" s="167">
        <v>0</v>
      </c>
      <c r="L39" s="167">
        <v>0</v>
      </c>
      <c r="M39" s="167">
        <v>0</v>
      </c>
      <c r="N39" s="167">
        <v>0</v>
      </c>
      <c r="O39" s="167">
        <v>0</v>
      </c>
      <c r="P39" s="167">
        <v>0</v>
      </c>
      <c r="Q39" s="167">
        <v>0</v>
      </c>
      <c r="R39" s="167">
        <v>0</v>
      </c>
      <c r="S39" s="167">
        <v>0</v>
      </c>
      <c r="T39" s="167">
        <v>0</v>
      </c>
      <c r="U39" s="167">
        <v>0</v>
      </c>
      <c r="V39" s="167">
        <v>0</v>
      </c>
      <c r="W39" s="167">
        <v>0</v>
      </c>
      <c r="X39" s="167">
        <v>0</v>
      </c>
      <c r="Y39" s="167">
        <v>0</v>
      </c>
      <c r="Z39" s="167">
        <v>0</v>
      </c>
      <c r="AA39" s="167">
        <v>0</v>
      </c>
      <c r="AB39" s="167">
        <v>0</v>
      </c>
      <c r="AC39" s="167">
        <v>0</v>
      </c>
      <c r="AD39" s="167">
        <v>0</v>
      </c>
      <c r="AE39" s="159">
        <v>0</v>
      </c>
    </row>
  </sheetData>
  <mergeCells count="27">
    <mergeCell ref="G4:AE4"/>
    <mergeCell ref="A1:AC3"/>
    <mergeCell ref="Z6:Z7"/>
    <mergeCell ref="AA6:AA7"/>
    <mergeCell ref="AE6:AE7"/>
    <mergeCell ref="J6:P6"/>
    <mergeCell ref="Q5:Q7"/>
    <mergeCell ref="V5:Y5"/>
    <mergeCell ref="V6:V7"/>
    <mergeCell ref="W6:W7"/>
    <mergeCell ref="X6:X7"/>
    <mergeCell ref="Y6:Y7"/>
    <mergeCell ref="T6:T7"/>
    <mergeCell ref="U6:U7"/>
    <mergeCell ref="G5:G7"/>
    <mergeCell ref="H6:H7"/>
    <mergeCell ref="I6:I7"/>
    <mergeCell ref="S6:S7"/>
    <mergeCell ref="R5:R7"/>
    <mergeCell ref="S5:U5"/>
    <mergeCell ref="H5:P5"/>
    <mergeCell ref="D4:D7"/>
    <mergeCell ref="E4:E7"/>
    <mergeCell ref="F4:F7"/>
    <mergeCell ref="A5:A7"/>
    <mergeCell ref="B5:B7"/>
    <mergeCell ref="C5:C7"/>
  </mergeCells>
  <printOptions horizontalCentered="1"/>
  <pageMargins left="0.7480314960629921" right="0.49" top="0.984251968503937" bottom="0.984251968503937" header="0.5118110236220472" footer="0.5118110236220472"/>
  <pageSetup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showGridLines="0" showZeros="0" workbookViewId="0" topLeftCell="A25">
      <selection activeCell="A1" sqref="A1"/>
    </sheetView>
  </sheetViews>
  <sheetFormatPr defaultColWidth="9.16015625" defaultRowHeight="11.25"/>
  <cols>
    <col min="1" max="1" width="52.33203125" style="0" customWidth="1"/>
    <col min="2" max="2" width="15.33203125" style="0" customWidth="1"/>
    <col min="3" max="3" width="36.33203125" style="0" customWidth="1"/>
    <col min="4" max="4" width="15.33203125" style="0" customWidth="1"/>
    <col min="5" max="5" width="32.83203125" style="0" customWidth="1"/>
    <col min="6" max="6" width="15.33203125" style="0" customWidth="1"/>
    <col min="7" max="7" width="7" style="0" customWidth="1"/>
  </cols>
  <sheetData>
    <row r="1" spans="1:6" ht="10.5" customHeight="1">
      <c r="A1" s="2"/>
      <c r="B1" s="3"/>
      <c r="C1" s="3"/>
      <c r="D1" s="3"/>
      <c r="E1" s="3"/>
      <c r="F1" s="4" t="s">
        <v>4</v>
      </c>
    </row>
    <row r="2" spans="1:6" ht="21" customHeight="1">
      <c r="A2" s="188" t="s">
        <v>65</v>
      </c>
      <c r="B2" s="188"/>
      <c r="C2" s="188"/>
      <c r="D2" s="188"/>
      <c r="E2" s="188"/>
      <c r="F2" s="188"/>
    </row>
    <row r="3" spans="1:6" ht="13.5" customHeight="1">
      <c r="A3" s="3"/>
      <c r="B3" s="3"/>
      <c r="C3" s="3"/>
      <c r="D3" s="3"/>
      <c r="E3" s="3"/>
      <c r="F3" s="5" t="s">
        <v>170</v>
      </c>
    </row>
    <row r="4" spans="1:7" ht="15" customHeight="1">
      <c r="A4" s="49" t="s">
        <v>124</v>
      </c>
      <c r="B4" s="50"/>
      <c r="C4" s="189" t="s">
        <v>106</v>
      </c>
      <c r="D4" s="189"/>
      <c r="E4" s="189"/>
      <c r="F4" s="189"/>
      <c r="G4" s="6"/>
    </row>
    <row r="5" spans="1:7" ht="15" customHeight="1">
      <c r="A5" s="49" t="s">
        <v>181</v>
      </c>
      <c r="B5" s="51" t="s">
        <v>150</v>
      </c>
      <c r="C5" s="52" t="s">
        <v>248</v>
      </c>
      <c r="D5" s="53" t="s">
        <v>150</v>
      </c>
      <c r="E5" s="49" t="s">
        <v>45</v>
      </c>
      <c r="F5" s="53" t="s">
        <v>150</v>
      </c>
      <c r="G5" s="7"/>
    </row>
    <row r="6" spans="1:9" ht="15" customHeight="1">
      <c r="A6" s="54" t="s">
        <v>269</v>
      </c>
      <c r="B6" s="161">
        <v>520.61</v>
      </c>
      <c r="C6" s="55" t="s">
        <v>52</v>
      </c>
      <c r="D6" s="159">
        <v>491.82</v>
      </c>
      <c r="E6" s="55" t="s">
        <v>304</v>
      </c>
      <c r="F6" s="159">
        <v>215.11</v>
      </c>
      <c r="G6" s="8"/>
      <c r="H6" s="9"/>
      <c r="I6" s="9"/>
    </row>
    <row r="7" spans="1:9" ht="15" customHeight="1">
      <c r="A7" s="54" t="s">
        <v>211</v>
      </c>
      <c r="B7" s="161">
        <v>520.61</v>
      </c>
      <c r="C7" s="55" t="s">
        <v>73</v>
      </c>
      <c r="D7" s="158">
        <v>0</v>
      </c>
      <c r="E7" s="55" t="s">
        <v>77</v>
      </c>
      <c r="F7" s="158">
        <v>157</v>
      </c>
      <c r="G7" s="8"/>
      <c r="H7" s="9"/>
      <c r="I7" s="9"/>
    </row>
    <row r="8" spans="1:9" ht="15" customHeight="1">
      <c r="A8" s="54" t="s">
        <v>19</v>
      </c>
      <c r="B8" s="161">
        <v>0</v>
      </c>
      <c r="C8" s="55" t="s">
        <v>270</v>
      </c>
      <c r="D8" s="158">
        <v>0</v>
      </c>
      <c r="E8" s="55" t="s">
        <v>57</v>
      </c>
      <c r="F8" s="158">
        <v>38.53</v>
      </c>
      <c r="G8" s="8"/>
      <c r="H8" s="9"/>
      <c r="I8" s="9"/>
    </row>
    <row r="9" spans="1:9" ht="15" customHeight="1">
      <c r="A9" s="54" t="s">
        <v>139</v>
      </c>
      <c r="B9" s="161">
        <v>0</v>
      </c>
      <c r="C9" s="55" t="s">
        <v>156</v>
      </c>
      <c r="D9" s="158">
        <v>0</v>
      </c>
      <c r="E9" s="55" t="s">
        <v>55</v>
      </c>
      <c r="F9" s="160">
        <v>19.58</v>
      </c>
      <c r="G9" s="8"/>
      <c r="H9" s="9"/>
      <c r="I9" s="9"/>
    </row>
    <row r="10" spans="1:9" ht="15" customHeight="1">
      <c r="A10" s="54" t="s">
        <v>231</v>
      </c>
      <c r="B10" s="161">
        <v>0</v>
      </c>
      <c r="C10" s="55" t="s">
        <v>237</v>
      </c>
      <c r="D10" s="158">
        <v>0</v>
      </c>
      <c r="E10" s="55" t="s">
        <v>284</v>
      </c>
      <c r="F10" s="159">
        <v>305.5</v>
      </c>
      <c r="G10" s="8"/>
      <c r="H10" s="9"/>
      <c r="I10" s="9"/>
    </row>
    <row r="11" spans="1:9" ht="15" customHeight="1">
      <c r="A11" s="54" t="s">
        <v>99</v>
      </c>
      <c r="B11" s="161">
        <v>0</v>
      </c>
      <c r="C11" s="55" t="s">
        <v>70</v>
      </c>
      <c r="D11" s="158">
        <v>0</v>
      </c>
      <c r="E11" s="55" t="s">
        <v>77</v>
      </c>
      <c r="F11" s="158">
        <v>0</v>
      </c>
      <c r="G11" s="8"/>
      <c r="H11" s="9"/>
      <c r="I11" s="9"/>
    </row>
    <row r="12" spans="1:9" ht="15" customHeight="1">
      <c r="A12" s="54" t="s">
        <v>96</v>
      </c>
      <c r="B12" s="161">
        <v>0</v>
      </c>
      <c r="C12" s="55" t="s">
        <v>301</v>
      </c>
      <c r="D12" s="158">
        <v>0</v>
      </c>
      <c r="E12" s="55" t="s">
        <v>57</v>
      </c>
      <c r="F12" s="158">
        <v>301</v>
      </c>
      <c r="G12" s="8"/>
      <c r="H12" s="9"/>
      <c r="I12" s="9"/>
    </row>
    <row r="13" spans="1:9" ht="15.75" customHeight="1">
      <c r="A13" s="56" t="s">
        <v>257</v>
      </c>
      <c r="B13" s="161">
        <v>0</v>
      </c>
      <c r="C13" s="55" t="s">
        <v>180</v>
      </c>
      <c r="D13" s="160">
        <v>0</v>
      </c>
      <c r="E13" s="55" t="s">
        <v>55</v>
      </c>
      <c r="F13" s="158">
        <v>0</v>
      </c>
      <c r="G13" s="8"/>
      <c r="H13" s="9"/>
      <c r="I13" s="9"/>
    </row>
    <row r="14" spans="1:9" ht="15" customHeight="1">
      <c r="A14" s="56" t="s">
        <v>121</v>
      </c>
      <c r="B14" s="159">
        <v>0</v>
      </c>
      <c r="C14" s="127" t="s">
        <v>203</v>
      </c>
      <c r="D14" s="159">
        <v>9.21</v>
      </c>
      <c r="E14" s="55" t="s">
        <v>130</v>
      </c>
      <c r="F14" s="158">
        <v>0</v>
      </c>
      <c r="G14" s="8"/>
      <c r="H14" s="9"/>
      <c r="I14" s="9"/>
    </row>
    <row r="15" spans="1:9" ht="15" customHeight="1">
      <c r="A15" s="54" t="s">
        <v>206</v>
      </c>
      <c r="B15" s="160">
        <v>0</v>
      </c>
      <c r="C15" s="127" t="s">
        <v>216</v>
      </c>
      <c r="D15" s="158">
        <v>0</v>
      </c>
      <c r="E15" s="55" t="s">
        <v>228</v>
      </c>
      <c r="F15" s="158">
        <v>0</v>
      </c>
      <c r="G15" s="8"/>
      <c r="H15" s="9"/>
      <c r="I15" s="9"/>
    </row>
    <row r="16" spans="1:9" ht="15" customHeight="1">
      <c r="A16" s="54" t="s">
        <v>64</v>
      </c>
      <c r="B16" s="161">
        <v>0</v>
      </c>
      <c r="C16" s="127" t="s">
        <v>132</v>
      </c>
      <c r="D16" s="158">
        <v>0</v>
      </c>
      <c r="E16" s="55" t="s">
        <v>258</v>
      </c>
      <c r="F16" s="158">
        <v>0</v>
      </c>
      <c r="G16" s="8"/>
      <c r="H16" s="9"/>
      <c r="I16" s="9"/>
    </row>
    <row r="17" spans="1:9" ht="15" customHeight="1">
      <c r="A17" s="54" t="s">
        <v>207</v>
      </c>
      <c r="B17" s="161">
        <v>0</v>
      </c>
      <c r="C17" s="127" t="s">
        <v>83</v>
      </c>
      <c r="D17" s="158">
        <v>0</v>
      </c>
      <c r="E17" s="55" t="s">
        <v>56</v>
      </c>
      <c r="F17" s="158">
        <v>0</v>
      </c>
      <c r="G17" s="8"/>
      <c r="H17" s="9"/>
      <c r="I17" s="9"/>
    </row>
    <row r="18" spans="1:9" ht="15" customHeight="1">
      <c r="A18" s="54" t="s">
        <v>74</v>
      </c>
      <c r="B18" s="161">
        <v>0</v>
      </c>
      <c r="C18" s="127" t="s">
        <v>40</v>
      </c>
      <c r="D18" s="158">
        <v>0</v>
      </c>
      <c r="E18" s="55" t="s">
        <v>185</v>
      </c>
      <c r="F18" s="158">
        <v>4.5</v>
      </c>
      <c r="G18" s="8"/>
      <c r="H18" s="9"/>
      <c r="I18" s="9"/>
    </row>
    <row r="19" spans="1:9" ht="15" customHeight="1">
      <c r="A19" s="54" t="s">
        <v>167</v>
      </c>
      <c r="B19" s="161">
        <v>0</v>
      </c>
      <c r="C19" s="127" t="s">
        <v>152</v>
      </c>
      <c r="D19" s="158">
        <v>0</v>
      </c>
      <c r="E19" s="55" t="s">
        <v>316</v>
      </c>
      <c r="F19" s="160">
        <v>0</v>
      </c>
      <c r="G19" s="8"/>
      <c r="H19" s="9"/>
      <c r="I19" s="9"/>
    </row>
    <row r="20" spans="1:9" ht="15" customHeight="1">
      <c r="A20" s="54" t="s">
        <v>271</v>
      </c>
      <c r="B20" s="161">
        <v>0</v>
      </c>
      <c r="C20" s="127" t="s">
        <v>147</v>
      </c>
      <c r="D20" s="158">
        <v>0</v>
      </c>
      <c r="E20" s="55" t="s">
        <v>10</v>
      </c>
      <c r="F20" s="159">
        <v>0</v>
      </c>
      <c r="G20" s="8"/>
      <c r="H20" s="9"/>
      <c r="I20" s="9"/>
    </row>
    <row r="21" spans="1:9" ht="15" customHeight="1">
      <c r="A21" s="54" t="s">
        <v>15</v>
      </c>
      <c r="B21" s="161">
        <v>0</v>
      </c>
      <c r="C21" s="127" t="s">
        <v>308</v>
      </c>
      <c r="D21" s="158">
        <v>0</v>
      </c>
      <c r="E21" s="55" t="s">
        <v>16</v>
      </c>
      <c r="F21" s="158">
        <v>0</v>
      </c>
      <c r="G21" s="8"/>
      <c r="H21" s="9"/>
      <c r="I21" s="9"/>
    </row>
    <row r="22" spans="1:9" ht="15" customHeight="1">
      <c r="A22" s="54" t="s">
        <v>8</v>
      </c>
      <c r="B22" s="161">
        <v>0</v>
      </c>
      <c r="C22" s="127" t="s">
        <v>82</v>
      </c>
      <c r="D22" s="158">
        <v>0</v>
      </c>
      <c r="E22" s="55" t="s">
        <v>205</v>
      </c>
      <c r="F22" s="158">
        <v>0</v>
      </c>
      <c r="G22" s="8"/>
      <c r="H22" s="9"/>
      <c r="I22" s="9"/>
    </row>
    <row r="23" spans="1:9" ht="15" customHeight="1">
      <c r="A23" s="54" t="s">
        <v>169</v>
      </c>
      <c r="B23" s="159">
        <v>0</v>
      </c>
      <c r="C23" s="127" t="s">
        <v>123</v>
      </c>
      <c r="D23" s="158">
        <v>0</v>
      </c>
      <c r="E23" s="57"/>
      <c r="F23" s="58"/>
      <c r="G23" s="8"/>
      <c r="H23" s="9"/>
      <c r="I23" s="9"/>
    </row>
    <row r="24" spans="1:9" ht="15" customHeight="1">
      <c r="A24" s="59"/>
      <c r="B24" s="58"/>
      <c r="C24" s="127" t="s">
        <v>101</v>
      </c>
      <c r="D24" s="158">
        <v>19.58</v>
      </c>
      <c r="E24" s="60"/>
      <c r="F24" s="61"/>
      <c r="G24" s="8"/>
      <c r="H24" s="9"/>
      <c r="I24" s="9"/>
    </row>
    <row r="25" spans="1:9" ht="15" customHeight="1">
      <c r="A25" s="59"/>
      <c r="B25" s="61"/>
      <c r="C25" s="127" t="s">
        <v>240</v>
      </c>
      <c r="D25" s="158">
        <v>0</v>
      </c>
      <c r="E25" s="60"/>
      <c r="F25" s="61"/>
      <c r="G25" s="8"/>
      <c r="H25" s="9"/>
      <c r="I25" s="9"/>
    </row>
    <row r="26" spans="1:9" ht="15" customHeight="1">
      <c r="A26" s="59"/>
      <c r="B26" s="61"/>
      <c r="C26" s="127" t="s">
        <v>227</v>
      </c>
      <c r="D26" s="158">
        <v>0</v>
      </c>
      <c r="E26" s="60"/>
      <c r="F26" s="61"/>
      <c r="G26" s="8"/>
      <c r="H26" s="9"/>
      <c r="I26" s="9"/>
    </row>
    <row r="27" spans="1:9" ht="15" customHeight="1">
      <c r="A27" s="62"/>
      <c r="B27" s="61"/>
      <c r="C27" s="127" t="s">
        <v>283</v>
      </c>
      <c r="D27" s="158">
        <v>0</v>
      </c>
      <c r="E27" s="60"/>
      <c r="F27" s="61"/>
      <c r="G27" s="8"/>
      <c r="H27" s="9"/>
      <c r="I27" s="9"/>
    </row>
    <row r="28" spans="1:9" ht="15" customHeight="1">
      <c r="A28" s="62"/>
      <c r="B28" s="61"/>
      <c r="C28" s="127" t="s">
        <v>266</v>
      </c>
      <c r="D28" s="158">
        <v>0</v>
      </c>
      <c r="E28" s="60"/>
      <c r="F28" s="61"/>
      <c r="G28" s="8"/>
      <c r="H28" s="9"/>
      <c r="I28" s="9"/>
    </row>
    <row r="29" spans="1:9" ht="15" customHeight="1">
      <c r="A29" s="62"/>
      <c r="B29" s="61"/>
      <c r="C29" s="127" t="s">
        <v>200</v>
      </c>
      <c r="D29" s="158">
        <v>0</v>
      </c>
      <c r="E29" s="60"/>
      <c r="F29" s="61"/>
      <c r="G29" s="8"/>
      <c r="H29" s="9"/>
      <c r="I29" s="9"/>
    </row>
    <row r="30" spans="1:9" ht="15" customHeight="1">
      <c r="A30" s="62"/>
      <c r="B30" s="61"/>
      <c r="C30" s="127" t="s">
        <v>36</v>
      </c>
      <c r="D30" s="158">
        <v>0</v>
      </c>
      <c r="E30" s="60"/>
      <c r="F30" s="61"/>
      <c r="G30" s="8"/>
      <c r="H30" s="9"/>
      <c r="I30" s="9"/>
    </row>
    <row r="31" spans="1:9" ht="12.75" customHeight="1">
      <c r="A31" s="62"/>
      <c r="B31" s="61"/>
      <c r="C31" s="127" t="s">
        <v>2</v>
      </c>
      <c r="D31" s="158">
        <v>0</v>
      </c>
      <c r="E31" s="60"/>
      <c r="F31" s="61"/>
      <c r="G31" s="8"/>
      <c r="H31" s="9"/>
      <c r="I31" s="9"/>
    </row>
    <row r="32" spans="1:9" ht="15" customHeight="1">
      <c r="A32" s="62"/>
      <c r="B32" s="63"/>
      <c r="C32" s="126"/>
      <c r="D32" s="128"/>
      <c r="E32" s="60"/>
      <c r="F32" s="61"/>
      <c r="G32" s="8"/>
      <c r="H32" s="9"/>
      <c r="I32" s="9"/>
    </row>
    <row r="33" spans="1:9" ht="15" customHeight="1">
      <c r="A33" s="65" t="s">
        <v>220</v>
      </c>
      <c r="B33" s="66">
        <f>B6+B15+B16+B17+B20</f>
        <v>520.61</v>
      </c>
      <c r="C33" s="52" t="s">
        <v>137</v>
      </c>
      <c r="D33" s="58">
        <f>SUM(D6:D31)</f>
        <v>520.61</v>
      </c>
      <c r="E33" s="52" t="s">
        <v>137</v>
      </c>
      <c r="F33" s="61">
        <f>F6+F10+F20+F21+F22</f>
        <v>520.61</v>
      </c>
      <c r="G33" s="8"/>
      <c r="H33" s="9"/>
      <c r="I33" s="9"/>
    </row>
    <row r="34" spans="1:9" ht="15" customHeight="1">
      <c r="A34" s="54" t="s">
        <v>97</v>
      </c>
      <c r="B34" s="161">
        <v>0</v>
      </c>
      <c r="C34" s="60" t="s">
        <v>303</v>
      </c>
      <c r="D34" s="61">
        <f>B34</f>
        <v>0</v>
      </c>
      <c r="E34" s="64" t="s">
        <v>273</v>
      </c>
      <c r="F34" s="61">
        <f>B34</f>
        <v>0</v>
      </c>
      <c r="G34" s="8"/>
      <c r="H34" s="9"/>
      <c r="I34" s="9"/>
    </row>
    <row r="35" spans="1:9" ht="15" customHeight="1">
      <c r="A35" s="54" t="s">
        <v>229</v>
      </c>
      <c r="B35" s="159">
        <v>0</v>
      </c>
      <c r="C35" s="60"/>
      <c r="D35" s="61"/>
      <c r="E35" s="50"/>
      <c r="F35" s="61"/>
      <c r="G35" s="8"/>
      <c r="H35" s="9"/>
      <c r="I35" s="9"/>
    </row>
    <row r="36" spans="1:9" ht="15" customHeight="1">
      <c r="A36" s="59" t="s">
        <v>146</v>
      </c>
      <c r="B36" s="67">
        <f>B37+B38+B39</f>
        <v>0</v>
      </c>
      <c r="C36" s="64"/>
      <c r="D36" s="61"/>
      <c r="E36" s="64"/>
      <c r="F36" s="61"/>
      <c r="G36" s="8"/>
      <c r="H36" s="9"/>
      <c r="I36" s="9"/>
    </row>
    <row r="37" spans="1:9" ht="15" customHeight="1">
      <c r="A37" s="54" t="s">
        <v>92</v>
      </c>
      <c r="B37" s="161">
        <v>0</v>
      </c>
      <c r="C37" s="57"/>
      <c r="D37" s="61"/>
      <c r="E37" s="62"/>
      <c r="F37" s="61"/>
      <c r="G37" s="8"/>
      <c r="H37" s="9"/>
      <c r="I37" s="9"/>
    </row>
    <row r="38" spans="1:9" ht="15" customHeight="1">
      <c r="A38" s="54" t="s">
        <v>160</v>
      </c>
      <c r="B38" s="161">
        <v>0</v>
      </c>
      <c r="C38" s="57"/>
      <c r="D38" s="61"/>
      <c r="E38" s="62"/>
      <c r="F38" s="61"/>
      <c r="G38" s="8"/>
      <c r="H38" s="9"/>
      <c r="I38" s="9"/>
    </row>
    <row r="39" spans="1:9" ht="15" customHeight="1">
      <c r="A39" s="54" t="s">
        <v>176</v>
      </c>
      <c r="B39" s="161">
        <v>0</v>
      </c>
      <c r="C39" s="57"/>
      <c r="D39" s="61"/>
      <c r="E39" s="62"/>
      <c r="F39" s="61"/>
      <c r="G39" s="8"/>
      <c r="H39" s="9"/>
      <c r="I39" s="9"/>
    </row>
    <row r="40" spans="1:9" ht="15" customHeight="1">
      <c r="A40" s="54" t="s">
        <v>162</v>
      </c>
      <c r="B40" s="159">
        <v>0</v>
      </c>
      <c r="C40" s="57"/>
      <c r="D40" s="61"/>
      <c r="E40" s="62"/>
      <c r="F40" s="61"/>
      <c r="G40" s="8"/>
      <c r="H40" s="9"/>
      <c r="I40" s="9"/>
    </row>
    <row r="41" spans="1:9" ht="15" customHeight="1">
      <c r="A41" s="64"/>
      <c r="B41" s="58"/>
      <c r="C41" s="68"/>
      <c r="D41" s="61"/>
      <c r="E41" s="62"/>
      <c r="F41" s="61"/>
      <c r="G41" s="8"/>
      <c r="H41" s="9"/>
      <c r="I41" s="9"/>
    </row>
    <row r="42" spans="1:9" ht="15" customHeight="1">
      <c r="A42" s="52" t="s">
        <v>291</v>
      </c>
      <c r="B42" s="61">
        <f>B33+B34</f>
        <v>520.61</v>
      </c>
      <c r="C42" s="52" t="s">
        <v>299</v>
      </c>
      <c r="D42" s="61">
        <f>D33+D34</f>
        <v>520.61</v>
      </c>
      <c r="E42" s="52" t="s">
        <v>299</v>
      </c>
      <c r="F42" s="61">
        <f>F33+F34</f>
        <v>520.61</v>
      </c>
      <c r="G42" s="8"/>
      <c r="H42" s="9"/>
      <c r="I42" s="9"/>
    </row>
    <row r="43" spans="2:9" ht="15" customHeight="1">
      <c r="B43" s="9"/>
      <c r="G43" s="8"/>
      <c r="H43" s="9"/>
      <c r="I43" s="9"/>
    </row>
    <row r="44" spans="7:9" ht="15" customHeight="1">
      <c r="G44" s="8"/>
      <c r="H44" s="9"/>
      <c r="I44" s="9"/>
    </row>
    <row r="45" spans="7:9" ht="15" customHeight="1">
      <c r="G45" s="8"/>
      <c r="H45" s="9"/>
      <c r="I45" s="9"/>
    </row>
    <row r="46" spans="7:9" ht="15" customHeight="1">
      <c r="G46" s="8"/>
      <c r="H46" s="9"/>
      <c r="I46" s="9"/>
    </row>
    <row r="47" spans="7:9" ht="15" customHeight="1">
      <c r="G47" s="8"/>
      <c r="H47" s="9"/>
      <c r="I47" s="9"/>
    </row>
    <row r="48" spans="7:9" ht="15" customHeight="1">
      <c r="G48" s="8"/>
      <c r="H48" s="9"/>
      <c r="I48" s="9"/>
    </row>
    <row r="49" spans="7:9" ht="15" customHeight="1">
      <c r="G49" s="8"/>
      <c r="H49" s="9"/>
      <c r="I49" s="9"/>
    </row>
    <row r="50" spans="7:9" ht="15" customHeight="1">
      <c r="G50" s="8"/>
      <c r="H50" s="9"/>
      <c r="I50" s="9"/>
    </row>
    <row r="51" spans="7:9" ht="15" customHeight="1">
      <c r="G51" s="8"/>
      <c r="H51" s="9"/>
      <c r="I51" s="9"/>
    </row>
    <row r="52" spans="7:9" ht="15" customHeight="1">
      <c r="G52" s="8"/>
      <c r="H52" s="9"/>
      <c r="I52" s="9"/>
    </row>
    <row r="53" spans="7:9" ht="15" customHeight="1">
      <c r="G53" s="8"/>
      <c r="H53" s="9"/>
      <c r="I53" s="9"/>
    </row>
    <row r="54" spans="7:9" ht="15" customHeight="1">
      <c r="G54" s="8"/>
      <c r="H54" s="9"/>
      <c r="I54" s="9"/>
    </row>
    <row r="55" spans="7:9" ht="15" customHeight="1">
      <c r="G55" s="8"/>
      <c r="H55" s="9"/>
      <c r="I55" s="9"/>
    </row>
    <row r="56" spans="7:9" ht="15" customHeight="1">
      <c r="G56" s="8"/>
      <c r="H56" s="9"/>
      <c r="I56" s="9"/>
    </row>
    <row r="57" spans="7:9" ht="15" customHeight="1">
      <c r="G57" s="8"/>
      <c r="H57" s="9"/>
      <c r="I57" s="9"/>
    </row>
    <row r="58" spans="7:9" ht="15" customHeight="1">
      <c r="G58" s="8"/>
      <c r="H58" s="9"/>
      <c r="I58" s="9"/>
    </row>
    <row r="59" spans="7:9" ht="15" customHeight="1">
      <c r="G59" s="8"/>
      <c r="H59" s="9"/>
      <c r="I59" s="9"/>
    </row>
    <row r="60" spans="7:9" ht="15" customHeight="1">
      <c r="G60" s="8"/>
      <c r="H60" s="9"/>
      <c r="I60" s="9"/>
    </row>
    <row r="61" ht="15" customHeight="1">
      <c r="G61" s="6"/>
    </row>
    <row r="62" spans="7:9" ht="15" customHeight="1">
      <c r="G62" s="8"/>
      <c r="H62" s="9"/>
      <c r="I62" s="9"/>
    </row>
  </sheetData>
  <mergeCells count="2">
    <mergeCell ref="A2:F2"/>
    <mergeCell ref="C4:F4"/>
  </mergeCells>
  <printOptions horizontalCentered="1"/>
  <pageMargins left="0" right="0" top="0.9842519685039369" bottom="0.9842519685039369" header="0.5118110048489307" footer="0.5118110048489307"/>
  <pageSetup fitToHeight="100" fitToWidth="1" orientation="portrait" paperSize="8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22"/>
  <sheetViews>
    <sheetView showGridLines="0" showZeros="0" tabSelected="1" workbookViewId="0" topLeftCell="G1">
      <selection activeCell="A1" sqref="A1:AB3"/>
    </sheetView>
  </sheetViews>
  <sheetFormatPr defaultColWidth="9.16015625" defaultRowHeight="11.25"/>
  <cols>
    <col min="1" max="3" width="5.83203125" style="0" customWidth="1"/>
    <col min="4" max="4" width="14.33203125" style="0" customWidth="1"/>
    <col min="5" max="5" width="16" style="0" customWidth="1"/>
    <col min="6" max="13" width="12" style="0" customWidth="1"/>
    <col min="14" max="14" width="9.16015625" style="0" customWidth="1"/>
    <col min="15" max="15" width="12" style="41" customWidth="1"/>
    <col min="16" max="16" width="9.16015625" style="0" customWidth="1"/>
    <col min="17" max="30" width="12" style="0" customWidth="1"/>
    <col min="31" max="47" width="7.66015625" style="0" customWidth="1"/>
    <col min="48" max="48" width="7" style="0" customWidth="1"/>
  </cols>
  <sheetData>
    <row r="1" spans="1:249" ht="15" customHeight="1">
      <c r="A1" s="201" t="s">
        <v>34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10"/>
      <c r="AD1" s="4" t="s">
        <v>306</v>
      </c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</row>
    <row r="2" spans="1:249" ht="30" customHeight="1">
      <c r="A2" s="201"/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11"/>
      <c r="AD2" s="11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</row>
    <row r="3" spans="1:249" ht="15" customHeight="1">
      <c r="A3" s="201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10"/>
      <c r="AD3" s="4" t="s">
        <v>170</v>
      </c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</row>
    <row r="4" spans="1:249" ht="15" customHeight="1">
      <c r="A4" s="71" t="s">
        <v>319</v>
      </c>
      <c r="B4" s="71"/>
      <c r="C4" s="71"/>
      <c r="D4" s="192" t="s">
        <v>138</v>
      </c>
      <c r="E4" s="193" t="s">
        <v>278</v>
      </c>
      <c r="F4" s="198" t="s">
        <v>24</v>
      </c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7"/>
      <c r="AD4" s="197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</row>
    <row r="5" spans="1:249" ht="30" customHeight="1">
      <c r="A5" s="197" t="s">
        <v>129</v>
      </c>
      <c r="B5" s="197" t="s">
        <v>226</v>
      </c>
      <c r="C5" s="197" t="s">
        <v>223</v>
      </c>
      <c r="D5" s="194"/>
      <c r="E5" s="194"/>
      <c r="F5" s="196" t="s">
        <v>255</v>
      </c>
      <c r="G5" s="198" t="s">
        <v>296</v>
      </c>
      <c r="H5" s="198"/>
      <c r="I5" s="198"/>
      <c r="J5" s="198"/>
      <c r="K5" s="198"/>
      <c r="L5" s="198"/>
      <c r="M5" s="198"/>
      <c r="N5" s="198"/>
      <c r="O5" s="196"/>
      <c r="P5" s="199" t="s">
        <v>202</v>
      </c>
      <c r="Q5" s="190" t="s">
        <v>246</v>
      </c>
      <c r="R5" s="192" t="s">
        <v>69</v>
      </c>
      <c r="S5" s="192"/>
      <c r="T5" s="193"/>
      <c r="U5" s="199" t="s">
        <v>109</v>
      </c>
      <c r="V5" s="199"/>
      <c r="W5" s="199"/>
      <c r="X5" s="199"/>
      <c r="Y5" s="70" t="s">
        <v>114</v>
      </c>
      <c r="Z5" s="71"/>
      <c r="AA5" s="71"/>
      <c r="AB5" s="71"/>
      <c r="AC5" s="71"/>
      <c r="AD5" s="71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</row>
    <row r="6" spans="1:249" ht="15" customHeight="1">
      <c r="A6" s="197"/>
      <c r="B6" s="197"/>
      <c r="C6" s="197"/>
      <c r="D6" s="194"/>
      <c r="E6" s="194"/>
      <c r="F6" s="197"/>
      <c r="G6" s="192" t="s">
        <v>81</v>
      </c>
      <c r="H6" s="193" t="s">
        <v>142</v>
      </c>
      <c r="I6" s="198" t="s">
        <v>221</v>
      </c>
      <c r="J6" s="198"/>
      <c r="K6" s="198"/>
      <c r="L6" s="198"/>
      <c r="M6" s="198"/>
      <c r="N6" s="198"/>
      <c r="O6" s="196"/>
      <c r="P6" s="200"/>
      <c r="Q6" s="191"/>
      <c r="R6" s="194" t="s">
        <v>179</v>
      </c>
      <c r="S6" s="194" t="s">
        <v>201</v>
      </c>
      <c r="T6" s="195" t="s">
        <v>197</v>
      </c>
      <c r="U6" s="195" t="s">
        <v>179</v>
      </c>
      <c r="V6" s="195" t="s">
        <v>298</v>
      </c>
      <c r="W6" s="195" t="s">
        <v>295</v>
      </c>
      <c r="X6" s="195" t="s">
        <v>197</v>
      </c>
      <c r="Y6" s="194" t="s">
        <v>179</v>
      </c>
      <c r="Z6" s="194" t="s">
        <v>230</v>
      </c>
      <c r="AA6" s="12" t="s">
        <v>76</v>
      </c>
      <c r="AB6" s="12"/>
      <c r="AC6" s="12"/>
      <c r="AD6" s="194" t="s">
        <v>44</v>
      </c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</row>
    <row r="7" spans="1:249" ht="60" customHeight="1">
      <c r="A7" s="197"/>
      <c r="B7" s="197"/>
      <c r="C7" s="197"/>
      <c r="D7" s="194"/>
      <c r="E7" s="194"/>
      <c r="F7" s="197"/>
      <c r="G7" s="194"/>
      <c r="H7" s="194"/>
      <c r="I7" s="73" t="s">
        <v>179</v>
      </c>
      <c r="J7" s="74" t="s">
        <v>61</v>
      </c>
      <c r="K7" s="73" t="s">
        <v>107</v>
      </c>
      <c r="L7" s="73" t="s">
        <v>17</v>
      </c>
      <c r="M7" s="73" t="s">
        <v>149</v>
      </c>
      <c r="N7" s="73" t="s">
        <v>189</v>
      </c>
      <c r="O7" s="75" t="s">
        <v>54</v>
      </c>
      <c r="P7" s="200"/>
      <c r="Q7" s="191"/>
      <c r="R7" s="194"/>
      <c r="S7" s="194"/>
      <c r="T7" s="195"/>
      <c r="U7" s="195"/>
      <c r="V7" s="195"/>
      <c r="W7" s="195"/>
      <c r="X7" s="195"/>
      <c r="Y7" s="194"/>
      <c r="Z7" s="194"/>
      <c r="AA7" s="65" t="s">
        <v>35</v>
      </c>
      <c r="AB7" s="65" t="s">
        <v>59</v>
      </c>
      <c r="AC7" s="65" t="s">
        <v>136</v>
      </c>
      <c r="AD7" s="194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</row>
    <row r="8" spans="1:249" ht="19.5" customHeight="1">
      <c r="A8" s="51" t="s">
        <v>210</v>
      </c>
      <c r="B8" s="51" t="s">
        <v>210</v>
      </c>
      <c r="C8" s="51" t="s">
        <v>210</v>
      </c>
      <c r="D8" s="43" t="s">
        <v>210</v>
      </c>
      <c r="E8" s="43" t="s">
        <v>210</v>
      </c>
      <c r="F8" s="76">
        <v>1</v>
      </c>
      <c r="G8" s="76">
        <f aca="true" t="shared" si="0" ref="G8:AD8">F8+1</f>
        <v>2</v>
      </c>
      <c r="H8" s="76">
        <f t="shared" si="0"/>
        <v>3</v>
      </c>
      <c r="I8" s="76">
        <f t="shared" si="0"/>
        <v>4</v>
      </c>
      <c r="J8" s="76">
        <f t="shared" si="0"/>
        <v>5</v>
      </c>
      <c r="K8" s="76">
        <f t="shared" si="0"/>
        <v>6</v>
      </c>
      <c r="L8" s="76">
        <f t="shared" si="0"/>
        <v>7</v>
      </c>
      <c r="M8" s="76">
        <f t="shared" si="0"/>
        <v>8</v>
      </c>
      <c r="N8" s="76">
        <f t="shared" si="0"/>
        <v>9</v>
      </c>
      <c r="O8" s="76">
        <f t="shared" si="0"/>
        <v>10</v>
      </c>
      <c r="P8" s="76">
        <f t="shared" si="0"/>
        <v>11</v>
      </c>
      <c r="Q8" s="76">
        <f t="shared" si="0"/>
        <v>12</v>
      </c>
      <c r="R8" s="76">
        <f t="shared" si="0"/>
        <v>13</v>
      </c>
      <c r="S8" s="76">
        <f t="shared" si="0"/>
        <v>14</v>
      </c>
      <c r="T8" s="76">
        <f t="shared" si="0"/>
        <v>15</v>
      </c>
      <c r="U8" s="76">
        <f t="shared" si="0"/>
        <v>16</v>
      </c>
      <c r="V8" s="76">
        <f t="shared" si="0"/>
        <v>17</v>
      </c>
      <c r="W8" s="76">
        <f t="shared" si="0"/>
        <v>18</v>
      </c>
      <c r="X8" s="76">
        <f t="shared" si="0"/>
        <v>19</v>
      </c>
      <c r="Y8" s="76">
        <f t="shared" si="0"/>
        <v>20</v>
      </c>
      <c r="Z8" s="76">
        <f t="shared" si="0"/>
        <v>21</v>
      </c>
      <c r="AA8" s="76">
        <f t="shared" si="0"/>
        <v>22</v>
      </c>
      <c r="AB8" s="76">
        <f t="shared" si="0"/>
        <v>23</v>
      </c>
      <c r="AC8" s="76">
        <f t="shared" si="0"/>
        <v>24</v>
      </c>
      <c r="AD8" s="76">
        <f t="shared" si="0"/>
        <v>25</v>
      </c>
      <c r="AE8" s="16"/>
      <c r="AF8" s="16"/>
      <c r="AG8" s="16"/>
      <c r="AH8" s="16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</row>
    <row r="9" spans="1:249" ht="19.5" customHeight="1">
      <c r="A9" s="162"/>
      <c r="B9" s="162"/>
      <c r="C9" s="162"/>
      <c r="D9" s="162"/>
      <c r="E9" s="162" t="s">
        <v>81</v>
      </c>
      <c r="F9" s="159">
        <v>520.61</v>
      </c>
      <c r="G9" s="159">
        <v>520.61</v>
      </c>
      <c r="H9" s="159">
        <v>520.61</v>
      </c>
      <c r="I9" s="159">
        <v>0</v>
      </c>
      <c r="J9" s="159">
        <v>0</v>
      </c>
      <c r="K9" s="159">
        <v>0</v>
      </c>
      <c r="L9" s="159">
        <v>0</v>
      </c>
      <c r="M9" s="159">
        <v>0</v>
      </c>
      <c r="N9" s="159">
        <v>0</v>
      </c>
      <c r="O9" s="159">
        <v>0</v>
      </c>
      <c r="P9" s="159">
        <v>0</v>
      </c>
      <c r="Q9" s="159">
        <v>0</v>
      </c>
      <c r="R9" s="159">
        <v>0</v>
      </c>
      <c r="S9" s="159">
        <v>0</v>
      </c>
      <c r="T9" s="159">
        <v>0</v>
      </c>
      <c r="U9" s="159">
        <v>0</v>
      </c>
      <c r="V9" s="159">
        <v>0</v>
      </c>
      <c r="W9" s="159">
        <v>0</v>
      </c>
      <c r="X9" s="159">
        <v>0</v>
      </c>
      <c r="Y9" s="159">
        <v>0</v>
      </c>
      <c r="Z9" s="159">
        <v>0</v>
      </c>
      <c r="AA9" s="159">
        <v>0</v>
      </c>
      <c r="AB9" s="159">
        <v>0</v>
      </c>
      <c r="AC9" s="159">
        <v>0</v>
      </c>
      <c r="AD9" s="159">
        <v>0</v>
      </c>
      <c r="AE9" s="17"/>
      <c r="AF9" s="17"/>
      <c r="AG9" s="17"/>
      <c r="AH9" s="17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</row>
    <row r="10" spans="1:31" ht="19.5" customHeight="1">
      <c r="A10" s="162"/>
      <c r="B10" s="162"/>
      <c r="C10" s="162"/>
      <c r="D10" s="162" t="s">
        <v>245</v>
      </c>
      <c r="E10" s="162" t="s">
        <v>294</v>
      </c>
      <c r="F10" s="159">
        <v>520.61</v>
      </c>
      <c r="G10" s="159">
        <v>520.61</v>
      </c>
      <c r="H10" s="159">
        <v>520.61</v>
      </c>
      <c r="I10" s="159">
        <v>0</v>
      </c>
      <c r="J10" s="159">
        <v>0</v>
      </c>
      <c r="K10" s="159">
        <v>0</v>
      </c>
      <c r="L10" s="159">
        <v>0</v>
      </c>
      <c r="M10" s="159">
        <v>0</v>
      </c>
      <c r="N10" s="159">
        <v>0</v>
      </c>
      <c r="O10" s="159">
        <v>0</v>
      </c>
      <c r="P10" s="159">
        <v>0</v>
      </c>
      <c r="Q10" s="159">
        <v>0</v>
      </c>
      <c r="R10" s="159">
        <v>0</v>
      </c>
      <c r="S10" s="159">
        <v>0</v>
      </c>
      <c r="T10" s="159">
        <v>0</v>
      </c>
      <c r="U10" s="159">
        <v>0</v>
      </c>
      <c r="V10" s="159">
        <v>0</v>
      </c>
      <c r="W10" s="159">
        <v>0</v>
      </c>
      <c r="X10" s="159">
        <v>0</v>
      </c>
      <c r="Y10" s="159">
        <v>0</v>
      </c>
      <c r="Z10" s="159">
        <v>0</v>
      </c>
      <c r="AA10" s="159">
        <v>0</v>
      </c>
      <c r="AB10" s="159">
        <v>0</v>
      </c>
      <c r="AC10" s="159">
        <v>0</v>
      </c>
      <c r="AD10" s="159">
        <v>0</v>
      </c>
      <c r="AE10" s="9"/>
    </row>
    <row r="11" spans="1:31" ht="19.5" customHeight="1">
      <c r="A11" s="162"/>
      <c r="B11" s="162"/>
      <c r="C11" s="162"/>
      <c r="D11" s="162" t="s">
        <v>290</v>
      </c>
      <c r="E11" s="162" t="s">
        <v>42</v>
      </c>
      <c r="F11" s="159">
        <v>484.63</v>
      </c>
      <c r="G11" s="159">
        <v>484.63</v>
      </c>
      <c r="H11" s="159">
        <v>484.63</v>
      </c>
      <c r="I11" s="159">
        <v>0</v>
      </c>
      <c r="J11" s="159">
        <v>0</v>
      </c>
      <c r="K11" s="159">
        <v>0</v>
      </c>
      <c r="L11" s="159">
        <v>0</v>
      </c>
      <c r="M11" s="159">
        <v>0</v>
      </c>
      <c r="N11" s="159">
        <v>0</v>
      </c>
      <c r="O11" s="159">
        <v>0</v>
      </c>
      <c r="P11" s="159">
        <v>0</v>
      </c>
      <c r="Q11" s="159">
        <v>0</v>
      </c>
      <c r="R11" s="159">
        <v>0</v>
      </c>
      <c r="S11" s="159">
        <v>0</v>
      </c>
      <c r="T11" s="159">
        <v>0</v>
      </c>
      <c r="U11" s="159">
        <v>0</v>
      </c>
      <c r="V11" s="159">
        <v>0</v>
      </c>
      <c r="W11" s="159">
        <v>0</v>
      </c>
      <c r="X11" s="159">
        <v>0</v>
      </c>
      <c r="Y11" s="159">
        <v>0</v>
      </c>
      <c r="Z11" s="159">
        <v>0</v>
      </c>
      <c r="AA11" s="159">
        <v>0</v>
      </c>
      <c r="AB11" s="159">
        <v>0</v>
      </c>
      <c r="AC11" s="159">
        <v>0</v>
      </c>
      <c r="AD11" s="159">
        <v>0</v>
      </c>
      <c r="AE11" s="9"/>
    </row>
    <row r="12" spans="1:30" ht="19.5" customHeight="1">
      <c r="A12" s="162" t="s">
        <v>314</v>
      </c>
      <c r="B12" s="162" t="s">
        <v>151</v>
      </c>
      <c r="C12" s="162" t="s">
        <v>244</v>
      </c>
      <c r="D12" s="162" t="s">
        <v>126</v>
      </c>
      <c r="E12" s="162" t="s">
        <v>247</v>
      </c>
      <c r="F12" s="159">
        <v>162.02</v>
      </c>
      <c r="G12" s="159">
        <v>162.02</v>
      </c>
      <c r="H12" s="159">
        <v>162.02</v>
      </c>
      <c r="I12" s="159">
        <v>0</v>
      </c>
      <c r="J12" s="159">
        <v>0</v>
      </c>
      <c r="K12" s="159">
        <v>0</v>
      </c>
      <c r="L12" s="159">
        <v>0</v>
      </c>
      <c r="M12" s="159">
        <v>0</v>
      </c>
      <c r="N12" s="159">
        <v>0</v>
      </c>
      <c r="O12" s="159">
        <v>0</v>
      </c>
      <c r="P12" s="159">
        <v>0</v>
      </c>
      <c r="Q12" s="159">
        <v>0</v>
      </c>
      <c r="R12" s="159">
        <v>0</v>
      </c>
      <c r="S12" s="159">
        <v>0</v>
      </c>
      <c r="T12" s="159">
        <v>0</v>
      </c>
      <c r="U12" s="159">
        <v>0</v>
      </c>
      <c r="V12" s="159">
        <v>0</v>
      </c>
      <c r="W12" s="159">
        <v>0</v>
      </c>
      <c r="X12" s="159">
        <v>0</v>
      </c>
      <c r="Y12" s="159">
        <v>0</v>
      </c>
      <c r="Z12" s="159">
        <v>0</v>
      </c>
      <c r="AA12" s="159">
        <v>0</v>
      </c>
      <c r="AB12" s="159">
        <v>0</v>
      </c>
      <c r="AC12" s="159">
        <v>0</v>
      </c>
      <c r="AD12" s="159">
        <v>0</v>
      </c>
    </row>
    <row r="13" spans="1:30" ht="19.5" customHeight="1">
      <c r="A13" s="162" t="s">
        <v>314</v>
      </c>
      <c r="B13" s="162" t="s">
        <v>151</v>
      </c>
      <c r="C13" s="162" t="s">
        <v>28</v>
      </c>
      <c r="D13" s="162" t="s">
        <v>126</v>
      </c>
      <c r="E13" s="162" t="s">
        <v>249</v>
      </c>
      <c r="F13" s="159">
        <v>297.5</v>
      </c>
      <c r="G13" s="159">
        <v>297.5</v>
      </c>
      <c r="H13" s="159">
        <v>297.5</v>
      </c>
      <c r="I13" s="159">
        <v>0</v>
      </c>
      <c r="J13" s="159">
        <v>0</v>
      </c>
      <c r="K13" s="159">
        <v>0</v>
      </c>
      <c r="L13" s="159">
        <v>0</v>
      </c>
      <c r="M13" s="159">
        <v>0</v>
      </c>
      <c r="N13" s="159">
        <v>0</v>
      </c>
      <c r="O13" s="159">
        <v>0</v>
      </c>
      <c r="P13" s="159">
        <v>0</v>
      </c>
      <c r="Q13" s="159">
        <v>0</v>
      </c>
      <c r="R13" s="159">
        <v>0</v>
      </c>
      <c r="S13" s="159">
        <v>0</v>
      </c>
      <c r="T13" s="159">
        <v>0</v>
      </c>
      <c r="U13" s="159">
        <v>0</v>
      </c>
      <c r="V13" s="159">
        <v>0</v>
      </c>
      <c r="W13" s="159">
        <v>0</v>
      </c>
      <c r="X13" s="159">
        <v>0</v>
      </c>
      <c r="Y13" s="159">
        <v>0</v>
      </c>
      <c r="Z13" s="159">
        <v>0</v>
      </c>
      <c r="AA13" s="159">
        <v>0</v>
      </c>
      <c r="AB13" s="159">
        <v>0</v>
      </c>
      <c r="AC13" s="159">
        <v>0</v>
      </c>
      <c r="AD13" s="159">
        <v>0</v>
      </c>
    </row>
    <row r="14" spans="1:30" ht="19.5" customHeight="1">
      <c r="A14" s="162" t="s">
        <v>140</v>
      </c>
      <c r="B14" s="162" t="s">
        <v>193</v>
      </c>
      <c r="C14" s="162" t="s">
        <v>244</v>
      </c>
      <c r="D14" s="162" t="s">
        <v>126</v>
      </c>
      <c r="E14" s="162" t="s">
        <v>63</v>
      </c>
      <c r="F14" s="159">
        <v>8</v>
      </c>
      <c r="G14" s="159">
        <v>8</v>
      </c>
      <c r="H14" s="159">
        <v>8</v>
      </c>
      <c r="I14" s="159">
        <v>0</v>
      </c>
      <c r="J14" s="159">
        <v>0</v>
      </c>
      <c r="K14" s="159">
        <v>0</v>
      </c>
      <c r="L14" s="159">
        <v>0</v>
      </c>
      <c r="M14" s="159">
        <v>0</v>
      </c>
      <c r="N14" s="159">
        <v>0</v>
      </c>
      <c r="O14" s="159">
        <v>0</v>
      </c>
      <c r="P14" s="159">
        <v>0</v>
      </c>
      <c r="Q14" s="159">
        <v>0</v>
      </c>
      <c r="R14" s="159">
        <v>0</v>
      </c>
      <c r="S14" s="159">
        <v>0</v>
      </c>
      <c r="T14" s="159">
        <v>0</v>
      </c>
      <c r="U14" s="159">
        <v>0</v>
      </c>
      <c r="V14" s="159">
        <v>0</v>
      </c>
      <c r="W14" s="159">
        <v>0</v>
      </c>
      <c r="X14" s="159">
        <v>0</v>
      </c>
      <c r="Y14" s="159">
        <v>0</v>
      </c>
      <c r="Z14" s="159">
        <v>0</v>
      </c>
      <c r="AA14" s="159">
        <v>0</v>
      </c>
      <c r="AB14" s="159">
        <v>0</v>
      </c>
      <c r="AC14" s="159">
        <v>0</v>
      </c>
      <c r="AD14" s="159">
        <v>0</v>
      </c>
    </row>
    <row r="15" spans="1:30" ht="19.5" customHeight="1">
      <c r="A15" s="162" t="s">
        <v>119</v>
      </c>
      <c r="B15" s="162" t="s">
        <v>171</v>
      </c>
      <c r="C15" s="162" t="s">
        <v>244</v>
      </c>
      <c r="D15" s="162" t="s">
        <v>126</v>
      </c>
      <c r="E15" s="162" t="s">
        <v>321</v>
      </c>
      <c r="F15" s="159">
        <v>17.11</v>
      </c>
      <c r="G15" s="159">
        <v>17.11</v>
      </c>
      <c r="H15" s="159">
        <v>17.11</v>
      </c>
      <c r="I15" s="159">
        <v>0</v>
      </c>
      <c r="J15" s="159">
        <v>0</v>
      </c>
      <c r="K15" s="159">
        <v>0</v>
      </c>
      <c r="L15" s="159">
        <v>0</v>
      </c>
      <c r="M15" s="159">
        <v>0</v>
      </c>
      <c r="N15" s="159">
        <v>0</v>
      </c>
      <c r="O15" s="159">
        <v>0</v>
      </c>
      <c r="P15" s="159">
        <v>0</v>
      </c>
      <c r="Q15" s="159">
        <v>0</v>
      </c>
      <c r="R15" s="159">
        <v>0</v>
      </c>
      <c r="S15" s="159">
        <v>0</v>
      </c>
      <c r="T15" s="159">
        <v>0</v>
      </c>
      <c r="U15" s="159">
        <v>0</v>
      </c>
      <c r="V15" s="159">
        <v>0</v>
      </c>
      <c r="W15" s="159">
        <v>0</v>
      </c>
      <c r="X15" s="159">
        <v>0</v>
      </c>
      <c r="Y15" s="159">
        <v>0</v>
      </c>
      <c r="Z15" s="159">
        <v>0</v>
      </c>
      <c r="AA15" s="159">
        <v>0</v>
      </c>
      <c r="AB15" s="159">
        <v>0</v>
      </c>
      <c r="AC15" s="159">
        <v>0</v>
      </c>
      <c r="AD15" s="159">
        <v>0</v>
      </c>
    </row>
    <row r="16" spans="1:30" ht="19.5" customHeight="1">
      <c r="A16" s="162"/>
      <c r="B16" s="162"/>
      <c r="C16" s="162"/>
      <c r="D16" s="162" t="s">
        <v>163</v>
      </c>
      <c r="E16" s="162" t="s">
        <v>159</v>
      </c>
      <c r="F16" s="159">
        <v>35.98</v>
      </c>
      <c r="G16" s="159">
        <v>35.98</v>
      </c>
      <c r="H16" s="159">
        <v>35.98</v>
      </c>
      <c r="I16" s="159">
        <v>0</v>
      </c>
      <c r="J16" s="159">
        <v>0</v>
      </c>
      <c r="K16" s="159">
        <v>0</v>
      </c>
      <c r="L16" s="159">
        <v>0</v>
      </c>
      <c r="M16" s="159">
        <v>0</v>
      </c>
      <c r="N16" s="159">
        <v>0</v>
      </c>
      <c r="O16" s="159">
        <v>0</v>
      </c>
      <c r="P16" s="159">
        <v>0</v>
      </c>
      <c r="Q16" s="159">
        <v>0</v>
      </c>
      <c r="R16" s="159">
        <v>0</v>
      </c>
      <c r="S16" s="159">
        <v>0</v>
      </c>
      <c r="T16" s="159">
        <v>0</v>
      </c>
      <c r="U16" s="159">
        <v>0</v>
      </c>
      <c r="V16" s="159">
        <v>0</v>
      </c>
      <c r="W16" s="159">
        <v>0</v>
      </c>
      <c r="X16" s="159">
        <v>0</v>
      </c>
      <c r="Y16" s="159">
        <v>0</v>
      </c>
      <c r="Z16" s="159">
        <v>0</v>
      </c>
      <c r="AA16" s="159">
        <v>0</v>
      </c>
      <c r="AB16" s="159">
        <v>0</v>
      </c>
      <c r="AC16" s="159">
        <v>0</v>
      </c>
      <c r="AD16" s="159">
        <v>0</v>
      </c>
    </row>
    <row r="17" spans="1:30" ht="19.5" customHeight="1">
      <c r="A17" s="162" t="s">
        <v>314</v>
      </c>
      <c r="B17" s="162" t="s">
        <v>151</v>
      </c>
      <c r="C17" s="162" t="s">
        <v>27</v>
      </c>
      <c r="D17" s="162" t="s">
        <v>126</v>
      </c>
      <c r="E17" s="162" t="s">
        <v>218</v>
      </c>
      <c r="F17" s="159">
        <v>24.3</v>
      </c>
      <c r="G17" s="159">
        <v>24.3</v>
      </c>
      <c r="H17" s="159">
        <v>24.3</v>
      </c>
      <c r="I17" s="159">
        <v>0</v>
      </c>
      <c r="J17" s="159">
        <v>0</v>
      </c>
      <c r="K17" s="159">
        <v>0</v>
      </c>
      <c r="L17" s="159">
        <v>0</v>
      </c>
      <c r="M17" s="159">
        <v>0</v>
      </c>
      <c r="N17" s="159">
        <v>0</v>
      </c>
      <c r="O17" s="159">
        <v>0</v>
      </c>
      <c r="P17" s="159">
        <v>0</v>
      </c>
      <c r="Q17" s="159">
        <v>0</v>
      </c>
      <c r="R17" s="159">
        <v>0</v>
      </c>
      <c r="S17" s="159">
        <v>0</v>
      </c>
      <c r="T17" s="159">
        <v>0</v>
      </c>
      <c r="U17" s="159">
        <v>0</v>
      </c>
      <c r="V17" s="159">
        <v>0</v>
      </c>
      <c r="W17" s="159">
        <v>0</v>
      </c>
      <c r="X17" s="159">
        <v>0</v>
      </c>
      <c r="Y17" s="159">
        <v>0</v>
      </c>
      <c r="Z17" s="159">
        <v>0</v>
      </c>
      <c r="AA17" s="159">
        <v>0</v>
      </c>
      <c r="AB17" s="159">
        <v>0</v>
      </c>
      <c r="AC17" s="159">
        <v>0</v>
      </c>
      <c r="AD17" s="159">
        <v>0</v>
      </c>
    </row>
    <row r="18" spans="1:30" ht="19.5" customHeight="1">
      <c r="A18" s="162" t="s">
        <v>314</v>
      </c>
      <c r="B18" s="162" t="s">
        <v>151</v>
      </c>
      <c r="C18" s="162" t="s">
        <v>28</v>
      </c>
      <c r="D18" s="162" t="s">
        <v>126</v>
      </c>
      <c r="E18" s="162" t="s">
        <v>249</v>
      </c>
      <c r="F18" s="159">
        <v>8</v>
      </c>
      <c r="G18" s="159">
        <v>8</v>
      </c>
      <c r="H18" s="159">
        <v>8</v>
      </c>
      <c r="I18" s="159">
        <v>0</v>
      </c>
      <c r="J18" s="159">
        <v>0</v>
      </c>
      <c r="K18" s="159">
        <v>0</v>
      </c>
      <c r="L18" s="159">
        <v>0</v>
      </c>
      <c r="M18" s="159">
        <v>0</v>
      </c>
      <c r="N18" s="159">
        <v>0</v>
      </c>
      <c r="O18" s="159">
        <v>0</v>
      </c>
      <c r="P18" s="159">
        <v>0</v>
      </c>
      <c r="Q18" s="159">
        <v>0</v>
      </c>
      <c r="R18" s="159">
        <v>0</v>
      </c>
      <c r="S18" s="159">
        <v>0</v>
      </c>
      <c r="T18" s="159">
        <v>0</v>
      </c>
      <c r="U18" s="159">
        <v>0</v>
      </c>
      <c r="V18" s="159">
        <v>0</v>
      </c>
      <c r="W18" s="159">
        <v>0</v>
      </c>
      <c r="X18" s="159">
        <v>0</v>
      </c>
      <c r="Y18" s="159">
        <v>0</v>
      </c>
      <c r="Z18" s="159">
        <v>0</v>
      </c>
      <c r="AA18" s="159">
        <v>0</v>
      </c>
      <c r="AB18" s="159">
        <v>0</v>
      </c>
      <c r="AC18" s="159">
        <v>0</v>
      </c>
      <c r="AD18" s="159">
        <v>0</v>
      </c>
    </row>
    <row r="19" spans="1:30" ht="19.5" customHeight="1">
      <c r="A19" s="162" t="s">
        <v>140</v>
      </c>
      <c r="B19" s="162" t="s">
        <v>193</v>
      </c>
      <c r="C19" s="162" t="s">
        <v>171</v>
      </c>
      <c r="D19" s="162" t="s">
        <v>126</v>
      </c>
      <c r="E19" s="162" t="s">
        <v>47</v>
      </c>
      <c r="F19" s="159">
        <v>1.21</v>
      </c>
      <c r="G19" s="159">
        <v>1.21</v>
      </c>
      <c r="H19" s="159">
        <v>1.21</v>
      </c>
      <c r="I19" s="159">
        <v>0</v>
      </c>
      <c r="J19" s="159">
        <v>0</v>
      </c>
      <c r="K19" s="159">
        <v>0</v>
      </c>
      <c r="L19" s="159">
        <v>0</v>
      </c>
      <c r="M19" s="159">
        <v>0</v>
      </c>
      <c r="N19" s="159">
        <v>0</v>
      </c>
      <c r="O19" s="159">
        <v>0</v>
      </c>
      <c r="P19" s="159">
        <v>0</v>
      </c>
      <c r="Q19" s="159">
        <v>0</v>
      </c>
      <c r="R19" s="159">
        <v>0</v>
      </c>
      <c r="S19" s="159">
        <v>0</v>
      </c>
      <c r="T19" s="159">
        <v>0</v>
      </c>
      <c r="U19" s="159">
        <v>0</v>
      </c>
      <c r="V19" s="159">
        <v>0</v>
      </c>
      <c r="W19" s="159">
        <v>0</v>
      </c>
      <c r="X19" s="159">
        <v>0</v>
      </c>
      <c r="Y19" s="159">
        <v>0</v>
      </c>
      <c r="Z19" s="159">
        <v>0</v>
      </c>
      <c r="AA19" s="159">
        <v>0</v>
      </c>
      <c r="AB19" s="159">
        <v>0</v>
      </c>
      <c r="AC19" s="159">
        <v>0</v>
      </c>
      <c r="AD19" s="159">
        <v>0</v>
      </c>
    </row>
    <row r="20" spans="1:30" ht="19.5" customHeight="1">
      <c r="A20" s="162" t="s">
        <v>119</v>
      </c>
      <c r="B20" s="162" t="s">
        <v>171</v>
      </c>
      <c r="C20" s="162" t="s">
        <v>244</v>
      </c>
      <c r="D20" s="162" t="s">
        <v>126</v>
      </c>
      <c r="E20" s="162" t="s">
        <v>321</v>
      </c>
      <c r="F20" s="159">
        <v>2.47</v>
      </c>
      <c r="G20" s="159">
        <v>2.47</v>
      </c>
      <c r="H20" s="159">
        <v>2.47</v>
      </c>
      <c r="I20" s="159">
        <v>0</v>
      </c>
      <c r="J20" s="159">
        <v>0</v>
      </c>
      <c r="K20" s="159">
        <v>0</v>
      </c>
      <c r="L20" s="159">
        <v>0</v>
      </c>
      <c r="M20" s="159">
        <v>0</v>
      </c>
      <c r="N20" s="159">
        <v>0</v>
      </c>
      <c r="O20" s="159">
        <v>0</v>
      </c>
      <c r="P20" s="159">
        <v>0</v>
      </c>
      <c r="Q20" s="159">
        <v>0</v>
      </c>
      <c r="R20" s="159">
        <v>0</v>
      </c>
      <c r="S20" s="159">
        <v>0</v>
      </c>
      <c r="T20" s="159">
        <v>0</v>
      </c>
      <c r="U20" s="159">
        <v>0</v>
      </c>
      <c r="V20" s="159">
        <v>0</v>
      </c>
      <c r="W20" s="159">
        <v>0</v>
      </c>
      <c r="X20" s="159">
        <v>0</v>
      </c>
      <c r="Y20" s="159">
        <v>0</v>
      </c>
      <c r="Z20" s="159">
        <v>0</v>
      </c>
      <c r="AA20" s="159">
        <v>0</v>
      </c>
      <c r="AB20" s="159">
        <v>0</v>
      </c>
      <c r="AC20" s="159">
        <v>0</v>
      </c>
      <c r="AD20" s="159">
        <v>0</v>
      </c>
    </row>
    <row r="21" spans="16:26" ht="9.75" customHeight="1">
      <c r="P21" s="9"/>
      <c r="Z21" s="9"/>
    </row>
    <row r="22" ht="9.75" customHeight="1">
      <c r="T22" s="9"/>
    </row>
  </sheetData>
  <mergeCells count="26">
    <mergeCell ref="A1:AB3"/>
    <mergeCell ref="U5:X5"/>
    <mergeCell ref="U6:U7"/>
    <mergeCell ref="V6:V7"/>
    <mergeCell ref="W6:W7"/>
    <mergeCell ref="X6:X7"/>
    <mergeCell ref="Y6:Y7"/>
    <mergeCell ref="Z6:Z7"/>
    <mergeCell ref="AD6:AD7"/>
    <mergeCell ref="I6:O6"/>
    <mergeCell ref="P5:P7"/>
    <mergeCell ref="E4:E7"/>
    <mergeCell ref="F5:F7"/>
    <mergeCell ref="A5:A7"/>
    <mergeCell ref="B5:B7"/>
    <mergeCell ref="C5:C7"/>
    <mergeCell ref="D4:D7"/>
    <mergeCell ref="F4:AD4"/>
    <mergeCell ref="Q5:Q7"/>
    <mergeCell ref="R5:T5"/>
    <mergeCell ref="G6:G7"/>
    <mergeCell ref="H6:H7"/>
    <mergeCell ref="R6:R7"/>
    <mergeCell ref="S6:S7"/>
    <mergeCell ref="T6:T7"/>
    <mergeCell ref="G5:O5"/>
  </mergeCells>
  <printOptions horizontalCentered="1"/>
  <pageMargins left="0" right="0" top="0.9842519685039369" bottom="0.9842519685039369" header="0.5118110048489307" footer="0.5118110048489307"/>
  <pageSetup fitToHeight="100" fitToWidth="1" orientation="landscape" paperSize="8" scale="67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6.33203125" style="0" customWidth="1"/>
    <col min="4" max="4" width="12.5" style="0" customWidth="1"/>
    <col min="5" max="5" width="23.5" style="0" customWidth="1"/>
    <col min="6" max="27" width="13.16015625" style="0" customWidth="1"/>
  </cols>
  <sheetData>
    <row r="1" spans="1:28" ht="15" customHeight="1">
      <c r="A1" s="18"/>
      <c r="B1" s="19"/>
      <c r="C1" s="20"/>
      <c r="D1" s="20"/>
      <c r="E1" s="20"/>
      <c r="F1" s="20"/>
      <c r="G1" s="20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18" t="s">
        <v>213</v>
      </c>
      <c r="AB1" s="19"/>
    </row>
    <row r="2" spans="1:28" ht="30" customHeight="1">
      <c r="A2" s="22" t="s">
        <v>175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3"/>
    </row>
    <row r="3" spans="1:28" ht="15" customHeight="1">
      <c r="A3" s="24"/>
      <c r="B3" s="19"/>
      <c r="C3" s="20"/>
      <c r="D3" s="20"/>
      <c r="E3" s="20"/>
      <c r="F3" s="20"/>
      <c r="G3" s="20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18" t="s">
        <v>170</v>
      </c>
      <c r="AB3" s="19"/>
    </row>
    <row r="4" spans="1:28" ht="15" customHeight="1">
      <c r="A4" s="12" t="s">
        <v>319</v>
      </c>
      <c r="B4" s="12"/>
      <c r="C4" s="12"/>
      <c r="D4" s="194" t="s">
        <v>138</v>
      </c>
      <c r="E4" s="194" t="s">
        <v>315</v>
      </c>
      <c r="F4" s="197" t="s">
        <v>255</v>
      </c>
      <c r="G4" s="26" t="s">
        <v>39</v>
      </c>
      <c r="H4" s="26"/>
      <c r="I4" s="26"/>
      <c r="J4" s="26"/>
      <c r="K4" s="77" t="s">
        <v>194</v>
      </c>
      <c r="L4" s="77"/>
      <c r="M4" s="77"/>
      <c r="N4" s="77"/>
      <c r="O4" s="77"/>
      <c r="P4" s="77"/>
      <c r="Q4" s="77"/>
      <c r="R4" s="77"/>
      <c r="S4" s="77"/>
      <c r="T4" s="77"/>
      <c r="U4" s="77"/>
      <c r="V4" s="202" t="s">
        <v>280</v>
      </c>
      <c r="W4" s="202" t="s">
        <v>51</v>
      </c>
      <c r="X4" s="202" t="s">
        <v>80</v>
      </c>
      <c r="Y4" s="12" t="s">
        <v>14</v>
      </c>
      <c r="Z4" s="12"/>
      <c r="AA4" s="12"/>
      <c r="AB4" s="23"/>
    </row>
    <row r="5" spans="1:28" ht="60" customHeight="1">
      <c r="A5" s="14" t="s">
        <v>129</v>
      </c>
      <c r="B5" s="14" t="s">
        <v>226</v>
      </c>
      <c r="C5" s="14" t="s">
        <v>223</v>
      </c>
      <c r="D5" s="194"/>
      <c r="E5" s="194"/>
      <c r="F5" s="203"/>
      <c r="G5" s="27" t="s">
        <v>179</v>
      </c>
      <c r="H5" s="15" t="s">
        <v>178</v>
      </c>
      <c r="I5" s="15" t="s">
        <v>214</v>
      </c>
      <c r="J5" s="15" t="s">
        <v>13</v>
      </c>
      <c r="K5" s="27" t="s">
        <v>179</v>
      </c>
      <c r="L5" s="15" t="s">
        <v>178</v>
      </c>
      <c r="M5" s="15" t="s">
        <v>214</v>
      </c>
      <c r="N5" s="15" t="s">
        <v>13</v>
      </c>
      <c r="O5" s="79" t="s">
        <v>91</v>
      </c>
      <c r="P5" s="79" t="s">
        <v>128</v>
      </c>
      <c r="Q5" s="79" t="s">
        <v>86</v>
      </c>
      <c r="R5" s="79" t="s">
        <v>33</v>
      </c>
      <c r="S5" s="13" t="s">
        <v>67</v>
      </c>
      <c r="T5" s="13" t="s">
        <v>5</v>
      </c>
      <c r="U5" s="13" t="s">
        <v>9</v>
      </c>
      <c r="V5" s="202"/>
      <c r="W5" s="202"/>
      <c r="X5" s="202"/>
      <c r="Y5" s="13" t="s">
        <v>179</v>
      </c>
      <c r="Z5" s="13" t="s">
        <v>39</v>
      </c>
      <c r="AA5" s="13" t="s">
        <v>194</v>
      </c>
      <c r="AB5" s="23"/>
    </row>
    <row r="6" spans="1:28" ht="20.25" customHeight="1">
      <c r="A6" s="42" t="s">
        <v>210</v>
      </c>
      <c r="B6" s="42" t="s">
        <v>210</v>
      </c>
      <c r="C6" s="42" t="s">
        <v>210</v>
      </c>
      <c r="D6" s="43" t="s">
        <v>210</v>
      </c>
      <c r="E6" s="80" t="s">
        <v>210</v>
      </c>
      <c r="F6" s="81">
        <v>1</v>
      </c>
      <c r="G6" s="82">
        <v>2</v>
      </c>
      <c r="H6" s="43">
        <v>3</v>
      </c>
      <c r="I6" s="43">
        <v>4</v>
      </c>
      <c r="J6" s="43">
        <v>5</v>
      </c>
      <c r="K6" s="43">
        <v>6</v>
      </c>
      <c r="L6" s="43">
        <v>7</v>
      </c>
      <c r="M6" s="43">
        <v>8</v>
      </c>
      <c r="N6" s="43">
        <v>9</v>
      </c>
      <c r="O6" s="43">
        <v>10</v>
      </c>
      <c r="P6" s="43">
        <v>11</v>
      </c>
      <c r="Q6" s="43">
        <v>12</v>
      </c>
      <c r="R6" s="43">
        <v>13</v>
      </c>
      <c r="S6" s="43">
        <v>14</v>
      </c>
      <c r="T6" s="43">
        <v>15</v>
      </c>
      <c r="U6" s="43">
        <v>16</v>
      </c>
      <c r="V6" s="43">
        <v>17</v>
      </c>
      <c r="W6" s="43">
        <v>18</v>
      </c>
      <c r="X6" s="43">
        <v>19</v>
      </c>
      <c r="Y6" s="43">
        <v>20</v>
      </c>
      <c r="Z6" s="43">
        <v>21</v>
      </c>
      <c r="AA6" s="43">
        <v>22</v>
      </c>
      <c r="AB6" s="19"/>
    </row>
    <row r="7" spans="1:30" ht="20.25" customHeight="1">
      <c r="A7" s="162"/>
      <c r="B7" s="165"/>
      <c r="C7" s="165"/>
      <c r="D7" s="168"/>
      <c r="E7" s="164" t="s">
        <v>81</v>
      </c>
      <c r="F7" s="159">
        <v>520.61</v>
      </c>
      <c r="G7" s="166">
        <v>215.11</v>
      </c>
      <c r="H7" s="159">
        <v>157</v>
      </c>
      <c r="I7" s="163">
        <v>38.53</v>
      </c>
      <c r="J7" s="166">
        <v>19.58</v>
      </c>
      <c r="K7" s="159">
        <v>305.5</v>
      </c>
      <c r="L7" s="163">
        <v>0</v>
      </c>
      <c r="M7" s="163">
        <v>301</v>
      </c>
      <c r="N7" s="163">
        <v>0</v>
      </c>
      <c r="O7" s="163">
        <v>0</v>
      </c>
      <c r="P7" s="163">
        <v>0</v>
      </c>
      <c r="Q7" s="163">
        <v>0</v>
      </c>
      <c r="R7" s="163">
        <v>0</v>
      </c>
      <c r="S7" s="163">
        <v>4.5</v>
      </c>
      <c r="T7" s="163">
        <v>0</v>
      </c>
      <c r="U7" s="163">
        <v>0</v>
      </c>
      <c r="V7" s="163">
        <v>0</v>
      </c>
      <c r="W7" s="163">
        <v>0</v>
      </c>
      <c r="X7" s="166">
        <v>0</v>
      </c>
      <c r="Y7" s="167">
        <v>0</v>
      </c>
      <c r="Z7" s="159">
        <v>0</v>
      </c>
      <c r="AA7" s="163">
        <v>0</v>
      </c>
      <c r="AB7" s="9"/>
      <c r="AC7" s="9"/>
      <c r="AD7" s="28"/>
    </row>
    <row r="8" spans="1:30" ht="20.25" customHeight="1">
      <c r="A8" s="162"/>
      <c r="B8" s="165"/>
      <c r="C8" s="165"/>
      <c r="D8" s="168" t="s">
        <v>238</v>
      </c>
      <c r="E8" s="164" t="s">
        <v>294</v>
      </c>
      <c r="F8" s="159">
        <v>484.63</v>
      </c>
      <c r="G8" s="166">
        <v>187.13</v>
      </c>
      <c r="H8" s="159">
        <v>136.27</v>
      </c>
      <c r="I8" s="163">
        <v>33.75</v>
      </c>
      <c r="J8" s="166">
        <v>17.11</v>
      </c>
      <c r="K8" s="159">
        <v>297.5</v>
      </c>
      <c r="L8" s="163">
        <v>0</v>
      </c>
      <c r="M8" s="163">
        <v>293</v>
      </c>
      <c r="N8" s="163">
        <v>0</v>
      </c>
      <c r="O8" s="163">
        <v>0</v>
      </c>
      <c r="P8" s="163">
        <v>0</v>
      </c>
      <c r="Q8" s="163">
        <v>0</v>
      </c>
      <c r="R8" s="163">
        <v>0</v>
      </c>
      <c r="S8" s="163">
        <v>4.5</v>
      </c>
      <c r="T8" s="163">
        <v>0</v>
      </c>
      <c r="U8" s="163">
        <v>0</v>
      </c>
      <c r="V8" s="163">
        <v>0</v>
      </c>
      <c r="W8" s="163">
        <v>0</v>
      </c>
      <c r="X8" s="166">
        <v>0</v>
      </c>
      <c r="Y8" s="167">
        <v>0</v>
      </c>
      <c r="Z8" s="159">
        <v>0</v>
      </c>
      <c r="AA8" s="163">
        <v>0</v>
      </c>
      <c r="AB8" s="9"/>
      <c r="AC8" s="9"/>
      <c r="AD8" s="9"/>
    </row>
    <row r="9" spans="1:29" ht="20.25" customHeight="1">
      <c r="A9" s="162" t="s">
        <v>314</v>
      </c>
      <c r="B9" s="165" t="s">
        <v>151</v>
      </c>
      <c r="C9" s="165" t="s">
        <v>244</v>
      </c>
      <c r="D9" s="168" t="s">
        <v>263</v>
      </c>
      <c r="E9" s="164" t="s">
        <v>276</v>
      </c>
      <c r="F9" s="159">
        <v>162.02</v>
      </c>
      <c r="G9" s="166">
        <v>162.02</v>
      </c>
      <c r="H9" s="159">
        <v>128.27</v>
      </c>
      <c r="I9" s="163">
        <v>33.75</v>
      </c>
      <c r="J9" s="166">
        <v>0</v>
      </c>
      <c r="K9" s="159">
        <v>0</v>
      </c>
      <c r="L9" s="163">
        <v>0</v>
      </c>
      <c r="M9" s="163">
        <v>0</v>
      </c>
      <c r="N9" s="163">
        <v>0</v>
      </c>
      <c r="O9" s="163">
        <v>0</v>
      </c>
      <c r="P9" s="163">
        <v>0</v>
      </c>
      <c r="Q9" s="163">
        <v>0</v>
      </c>
      <c r="R9" s="163">
        <v>0</v>
      </c>
      <c r="S9" s="163">
        <v>0</v>
      </c>
      <c r="T9" s="163">
        <v>0</v>
      </c>
      <c r="U9" s="163">
        <v>0</v>
      </c>
      <c r="V9" s="163">
        <v>0</v>
      </c>
      <c r="W9" s="163">
        <v>0</v>
      </c>
      <c r="X9" s="166">
        <v>0</v>
      </c>
      <c r="Y9" s="167">
        <v>0</v>
      </c>
      <c r="Z9" s="159">
        <v>0</v>
      </c>
      <c r="AA9" s="163">
        <v>0</v>
      </c>
      <c r="AB9" s="9"/>
      <c r="AC9" s="9"/>
    </row>
    <row r="10" spans="1:28" ht="20.25" customHeight="1">
      <c r="A10" s="162" t="s">
        <v>314</v>
      </c>
      <c r="B10" s="165" t="s">
        <v>151</v>
      </c>
      <c r="C10" s="165" t="s">
        <v>28</v>
      </c>
      <c r="D10" s="168" t="s">
        <v>263</v>
      </c>
      <c r="E10" s="164" t="s">
        <v>148</v>
      </c>
      <c r="F10" s="159">
        <v>297.5</v>
      </c>
      <c r="G10" s="166">
        <v>0</v>
      </c>
      <c r="H10" s="159">
        <v>0</v>
      </c>
      <c r="I10" s="163">
        <v>0</v>
      </c>
      <c r="J10" s="166">
        <v>0</v>
      </c>
      <c r="K10" s="159">
        <v>297.5</v>
      </c>
      <c r="L10" s="163">
        <v>0</v>
      </c>
      <c r="M10" s="163">
        <v>293</v>
      </c>
      <c r="N10" s="163">
        <v>0</v>
      </c>
      <c r="O10" s="163">
        <v>0</v>
      </c>
      <c r="P10" s="163">
        <v>0</v>
      </c>
      <c r="Q10" s="163">
        <v>0</v>
      </c>
      <c r="R10" s="163">
        <v>0</v>
      </c>
      <c r="S10" s="163">
        <v>4.5</v>
      </c>
      <c r="T10" s="163">
        <v>0</v>
      </c>
      <c r="U10" s="163">
        <v>0</v>
      </c>
      <c r="V10" s="163">
        <v>0</v>
      </c>
      <c r="W10" s="163">
        <v>0</v>
      </c>
      <c r="X10" s="166">
        <v>0</v>
      </c>
      <c r="Y10" s="167">
        <v>0</v>
      </c>
      <c r="Z10" s="159">
        <v>0</v>
      </c>
      <c r="AA10" s="163">
        <v>0</v>
      </c>
      <c r="AB10" s="9"/>
    </row>
    <row r="11" spans="1:27" ht="20.25" customHeight="1">
      <c r="A11" s="162" t="s">
        <v>140</v>
      </c>
      <c r="B11" s="165" t="s">
        <v>193</v>
      </c>
      <c r="C11" s="165" t="s">
        <v>244</v>
      </c>
      <c r="D11" s="168" t="s">
        <v>263</v>
      </c>
      <c r="E11" s="164" t="s">
        <v>236</v>
      </c>
      <c r="F11" s="159">
        <v>8</v>
      </c>
      <c r="G11" s="166">
        <v>8</v>
      </c>
      <c r="H11" s="159">
        <v>8</v>
      </c>
      <c r="I11" s="163">
        <v>0</v>
      </c>
      <c r="J11" s="166">
        <v>0</v>
      </c>
      <c r="K11" s="159">
        <v>0</v>
      </c>
      <c r="L11" s="163">
        <v>0</v>
      </c>
      <c r="M11" s="163">
        <v>0</v>
      </c>
      <c r="N11" s="163">
        <v>0</v>
      </c>
      <c r="O11" s="163">
        <v>0</v>
      </c>
      <c r="P11" s="163">
        <v>0</v>
      </c>
      <c r="Q11" s="163">
        <v>0</v>
      </c>
      <c r="R11" s="163">
        <v>0</v>
      </c>
      <c r="S11" s="163">
        <v>0</v>
      </c>
      <c r="T11" s="163">
        <v>0</v>
      </c>
      <c r="U11" s="163">
        <v>0</v>
      </c>
      <c r="V11" s="163">
        <v>0</v>
      </c>
      <c r="W11" s="163">
        <v>0</v>
      </c>
      <c r="X11" s="166">
        <v>0</v>
      </c>
      <c r="Y11" s="167">
        <v>0</v>
      </c>
      <c r="Z11" s="159">
        <v>0</v>
      </c>
      <c r="AA11" s="163">
        <v>0</v>
      </c>
    </row>
    <row r="12" spans="1:27" ht="20.25" customHeight="1">
      <c r="A12" s="162" t="s">
        <v>119</v>
      </c>
      <c r="B12" s="165" t="s">
        <v>171</v>
      </c>
      <c r="C12" s="165" t="s">
        <v>244</v>
      </c>
      <c r="D12" s="168" t="s">
        <v>263</v>
      </c>
      <c r="E12" s="164" t="s">
        <v>253</v>
      </c>
      <c r="F12" s="159">
        <v>17.11</v>
      </c>
      <c r="G12" s="166">
        <v>17.11</v>
      </c>
      <c r="H12" s="159">
        <v>0</v>
      </c>
      <c r="I12" s="163">
        <v>0</v>
      </c>
      <c r="J12" s="166">
        <v>17.11</v>
      </c>
      <c r="K12" s="159">
        <v>0</v>
      </c>
      <c r="L12" s="163">
        <v>0</v>
      </c>
      <c r="M12" s="163">
        <v>0</v>
      </c>
      <c r="N12" s="163">
        <v>0</v>
      </c>
      <c r="O12" s="163">
        <v>0</v>
      </c>
      <c r="P12" s="163">
        <v>0</v>
      </c>
      <c r="Q12" s="163">
        <v>0</v>
      </c>
      <c r="R12" s="163">
        <v>0</v>
      </c>
      <c r="S12" s="163">
        <v>0</v>
      </c>
      <c r="T12" s="163">
        <v>0</v>
      </c>
      <c r="U12" s="163">
        <v>0</v>
      </c>
      <c r="V12" s="163">
        <v>0</v>
      </c>
      <c r="W12" s="163">
        <v>0</v>
      </c>
      <c r="X12" s="166">
        <v>0</v>
      </c>
      <c r="Y12" s="167">
        <v>0</v>
      </c>
      <c r="Z12" s="159">
        <v>0</v>
      </c>
      <c r="AA12" s="163">
        <v>0</v>
      </c>
    </row>
    <row r="13" spans="1:27" ht="20.25" customHeight="1">
      <c r="A13" s="162"/>
      <c r="B13" s="165"/>
      <c r="C13" s="165"/>
      <c r="D13" s="168" t="s">
        <v>68</v>
      </c>
      <c r="E13" s="164" t="s">
        <v>93</v>
      </c>
      <c r="F13" s="159">
        <v>35.98</v>
      </c>
      <c r="G13" s="166">
        <v>27.98</v>
      </c>
      <c r="H13" s="159">
        <v>20.73</v>
      </c>
      <c r="I13" s="163">
        <v>4.78</v>
      </c>
      <c r="J13" s="166">
        <v>2.47</v>
      </c>
      <c r="K13" s="159">
        <v>8</v>
      </c>
      <c r="L13" s="163">
        <v>0</v>
      </c>
      <c r="M13" s="163">
        <v>8</v>
      </c>
      <c r="N13" s="163">
        <v>0</v>
      </c>
      <c r="O13" s="163">
        <v>0</v>
      </c>
      <c r="P13" s="163">
        <v>0</v>
      </c>
      <c r="Q13" s="163">
        <v>0</v>
      </c>
      <c r="R13" s="163">
        <v>0</v>
      </c>
      <c r="S13" s="163">
        <v>0</v>
      </c>
      <c r="T13" s="163">
        <v>0</v>
      </c>
      <c r="U13" s="163">
        <v>0</v>
      </c>
      <c r="V13" s="163">
        <v>0</v>
      </c>
      <c r="W13" s="163">
        <v>0</v>
      </c>
      <c r="X13" s="166">
        <v>0</v>
      </c>
      <c r="Y13" s="167">
        <v>0</v>
      </c>
      <c r="Z13" s="159">
        <v>0</v>
      </c>
      <c r="AA13" s="163">
        <v>0</v>
      </c>
    </row>
    <row r="14" spans="1:27" ht="20.25" customHeight="1">
      <c r="A14" s="162" t="s">
        <v>314</v>
      </c>
      <c r="B14" s="165" t="s">
        <v>151</v>
      </c>
      <c r="C14" s="165" t="s">
        <v>27</v>
      </c>
      <c r="D14" s="168" t="s">
        <v>263</v>
      </c>
      <c r="E14" s="164" t="s">
        <v>241</v>
      </c>
      <c r="F14" s="159">
        <v>24.3</v>
      </c>
      <c r="G14" s="166">
        <v>24.3</v>
      </c>
      <c r="H14" s="159">
        <v>19.52</v>
      </c>
      <c r="I14" s="163">
        <v>4.78</v>
      </c>
      <c r="J14" s="166">
        <v>0</v>
      </c>
      <c r="K14" s="159">
        <v>0</v>
      </c>
      <c r="L14" s="163">
        <v>0</v>
      </c>
      <c r="M14" s="163">
        <v>0</v>
      </c>
      <c r="N14" s="163">
        <v>0</v>
      </c>
      <c r="O14" s="163">
        <v>0</v>
      </c>
      <c r="P14" s="163">
        <v>0</v>
      </c>
      <c r="Q14" s="163">
        <v>0</v>
      </c>
      <c r="R14" s="163">
        <v>0</v>
      </c>
      <c r="S14" s="163">
        <v>0</v>
      </c>
      <c r="T14" s="163">
        <v>0</v>
      </c>
      <c r="U14" s="163">
        <v>0</v>
      </c>
      <c r="V14" s="163">
        <v>0</v>
      </c>
      <c r="W14" s="163">
        <v>0</v>
      </c>
      <c r="X14" s="166">
        <v>0</v>
      </c>
      <c r="Y14" s="167">
        <v>0</v>
      </c>
      <c r="Z14" s="159">
        <v>0</v>
      </c>
      <c r="AA14" s="163">
        <v>0</v>
      </c>
    </row>
    <row r="15" spans="1:27" ht="20.25" customHeight="1">
      <c r="A15" s="162" t="s">
        <v>314</v>
      </c>
      <c r="B15" s="165" t="s">
        <v>151</v>
      </c>
      <c r="C15" s="165" t="s">
        <v>28</v>
      </c>
      <c r="D15" s="168" t="s">
        <v>263</v>
      </c>
      <c r="E15" s="164" t="s">
        <v>148</v>
      </c>
      <c r="F15" s="159">
        <v>8</v>
      </c>
      <c r="G15" s="166">
        <v>0</v>
      </c>
      <c r="H15" s="159">
        <v>0</v>
      </c>
      <c r="I15" s="163">
        <v>0</v>
      </c>
      <c r="J15" s="166">
        <v>0</v>
      </c>
      <c r="K15" s="159">
        <v>8</v>
      </c>
      <c r="L15" s="163">
        <v>0</v>
      </c>
      <c r="M15" s="163">
        <v>8</v>
      </c>
      <c r="N15" s="163">
        <v>0</v>
      </c>
      <c r="O15" s="163">
        <v>0</v>
      </c>
      <c r="P15" s="163">
        <v>0</v>
      </c>
      <c r="Q15" s="163">
        <v>0</v>
      </c>
      <c r="R15" s="163">
        <v>0</v>
      </c>
      <c r="S15" s="163">
        <v>0</v>
      </c>
      <c r="T15" s="163">
        <v>0</v>
      </c>
      <c r="U15" s="163">
        <v>0</v>
      </c>
      <c r="V15" s="163">
        <v>0</v>
      </c>
      <c r="W15" s="163">
        <v>0</v>
      </c>
      <c r="X15" s="166">
        <v>0</v>
      </c>
      <c r="Y15" s="167">
        <v>0</v>
      </c>
      <c r="Z15" s="159">
        <v>0</v>
      </c>
      <c r="AA15" s="163">
        <v>0</v>
      </c>
    </row>
    <row r="16" spans="1:27" ht="20.25" customHeight="1">
      <c r="A16" s="162" t="s">
        <v>140</v>
      </c>
      <c r="B16" s="165" t="s">
        <v>193</v>
      </c>
      <c r="C16" s="165" t="s">
        <v>171</v>
      </c>
      <c r="D16" s="168" t="s">
        <v>263</v>
      </c>
      <c r="E16" s="164" t="s">
        <v>192</v>
      </c>
      <c r="F16" s="159">
        <v>1.21</v>
      </c>
      <c r="G16" s="166">
        <v>1.21</v>
      </c>
      <c r="H16" s="159">
        <v>1.21</v>
      </c>
      <c r="I16" s="163">
        <v>0</v>
      </c>
      <c r="J16" s="166">
        <v>0</v>
      </c>
      <c r="K16" s="159">
        <v>0</v>
      </c>
      <c r="L16" s="163">
        <v>0</v>
      </c>
      <c r="M16" s="163">
        <v>0</v>
      </c>
      <c r="N16" s="163">
        <v>0</v>
      </c>
      <c r="O16" s="163">
        <v>0</v>
      </c>
      <c r="P16" s="163">
        <v>0</v>
      </c>
      <c r="Q16" s="163">
        <v>0</v>
      </c>
      <c r="R16" s="163">
        <v>0</v>
      </c>
      <c r="S16" s="163">
        <v>0</v>
      </c>
      <c r="T16" s="163">
        <v>0</v>
      </c>
      <c r="U16" s="163">
        <v>0</v>
      </c>
      <c r="V16" s="163">
        <v>0</v>
      </c>
      <c r="W16" s="163">
        <v>0</v>
      </c>
      <c r="X16" s="166">
        <v>0</v>
      </c>
      <c r="Y16" s="167">
        <v>0</v>
      </c>
      <c r="Z16" s="159">
        <v>0</v>
      </c>
      <c r="AA16" s="163">
        <v>0</v>
      </c>
    </row>
    <row r="17" spans="1:27" ht="20.25" customHeight="1">
      <c r="A17" s="162" t="s">
        <v>119</v>
      </c>
      <c r="B17" s="165" t="s">
        <v>171</v>
      </c>
      <c r="C17" s="165" t="s">
        <v>244</v>
      </c>
      <c r="D17" s="168" t="s">
        <v>263</v>
      </c>
      <c r="E17" s="164" t="s">
        <v>253</v>
      </c>
      <c r="F17" s="159">
        <v>2.47</v>
      </c>
      <c r="G17" s="166">
        <v>2.47</v>
      </c>
      <c r="H17" s="159">
        <v>0</v>
      </c>
      <c r="I17" s="163">
        <v>0</v>
      </c>
      <c r="J17" s="166">
        <v>2.47</v>
      </c>
      <c r="K17" s="159">
        <v>0</v>
      </c>
      <c r="L17" s="163">
        <v>0</v>
      </c>
      <c r="M17" s="163">
        <v>0</v>
      </c>
      <c r="N17" s="163">
        <v>0</v>
      </c>
      <c r="O17" s="163">
        <v>0</v>
      </c>
      <c r="P17" s="163">
        <v>0</v>
      </c>
      <c r="Q17" s="163">
        <v>0</v>
      </c>
      <c r="R17" s="163">
        <v>0</v>
      </c>
      <c r="S17" s="163">
        <v>0</v>
      </c>
      <c r="T17" s="163">
        <v>0</v>
      </c>
      <c r="U17" s="163">
        <v>0</v>
      </c>
      <c r="V17" s="163">
        <v>0</v>
      </c>
      <c r="W17" s="163">
        <v>0</v>
      </c>
      <c r="X17" s="166">
        <v>0</v>
      </c>
      <c r="Y17" s="167">
        <v>0</v>
      </c>
      <c r="Z17" s="159">
        <v>0</v>
      </c>
      <c r="AA17" s="163">
        <v>0</v>
      </c>
    </row>
    <row r="18" spans="1:30" ht="35.25" customHeight="1">
      <c r="A18" s="9"/>
      <c r="C18" s="9"/>
      <c r="D18" s="9"/>
      <c r="E18" s="9"/>
      <c r="F18" s="9"/>
      <c r="I18" s="9"/>
      <c r="J18" s="9"/>
      <c r="K18" s="9"/>
      <c r="M18" s="9"/>
      <c r="N18" s="9"/>
      <c r="O18" s="9"/>
      <c r="T18" s="9"/>
      <c r="V18" s="9"/>
      <c r="W18" s="9"/>
      <c r="X18" s="9"/>
      <c r="Z18" s="9"/>
      <c r="AB18" s="9"/>
      <c r="AC18" s="9"/>
      <c r="AD18" s="9"/>
    </row>
    <row r="19" spans="3:29" ht="35.25" customHeight="1">
      <c r="C19" s="9"/>
      <c r="D19" s="9"/>
      <c r="E19" s="9"/>
      <c r="F19" s="9"/>
      <c r="G19" s="9"/>
      <c r="H19" s="9"/>
      <c r="J19" s="9"/>
      <c r="K19" s="9"/>
      <c r="L19" s="9"/>
      <c r="M19" s="9"/>
      <c r="N19" s="9"/>
      <c r="P19" s="9"/>
      <c r="Q19" s="9"/>
      <c r="R19" s="9"/>
      <c r="S19" s="9"/>
      <c r="T19" s="9"/>
      <c r="V19" s="9"/>
      <c r="W19" s="9"/>
      <c r="Y19" s="9"/>
      <c r="Z19" s="9"/>
      <c r="AA19" s="9"/>
      <c r="AB19" s="9"/>
      <c r="AC19" s="9"/>
    </row>
    <row r="22" ht="11.25">
      <c r="AF22" s="9"/>
    </row>
  </sheetData>
  <mergeCells count="6">
    <mergeCell ref="X4:X5"/>
    <mergeCell ref="D4:D5"/>
    <mergeCell ref="E4:E5"/>
    <mergeCell ref="F4:F5"/>
    <mergeCell ref="V4:V5"/>
    <mergeCell ref="W4:W5"/>
  </mergeCells>
  <printOptions horizontalCentered="1"/>
  <pageMargins left="0" right="0" top="0.984251968503937" bottom="0.984251968503937" header="0.5118110236220472" footer="0.5118110236220472"/>
  <pageSetup fitToHeight="100" fitToWidth="1" orientation="landscape" paperSize="8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showGridLines="0" showZeros="0" workbookViewId="0" topLeftCell="A22">
      <selection activeCell="A1" sqref="A1:E3"/>
    </sheetView>
  </sheetViews>
  <sheetFormatPr defaultColWidth="9.16015625" defaultRowHeight="12.75" customHeight="1"/>
  <cols>
    <col min="1" max="1" width="52.66015625" style="0" customWidth="1"/>
    <col min="2" max="2" width="16.83203125" style="0" customWidth="1"/>
    <col min="3" max="3" width="41.33203125" style="0" customWidth="1"/>
    <col min="4" max="4" width="20.33203125" style="0" customWidth="1"/>
    <col min="5" max="5" width="38.83203125" style="0" customWidth="1"/>
    <col min="6" max="6" width="20.16015625" style="0" customWidth="1"/>
  </cols>
  <sheetData>
    <row r="1" spans="1:6" ht="17.25" customHeight="1">
      <c r="A1" s="205" t="s">
        <v>155</v>
      </c>
      <c r="B1" s="205"/>
      <c r="C1" s="205"/>
      <c r="D1" s="205"/>
      <c r="E1" s="205"/>
      <c r="F1" s="44" t="s">
        <v>32</v>
      </c>
    </row>
    <row r="2" spans="1:5" ht="17.25" customHeight="1">
      <c r="A2" s="205"/>
      <c r="B2" s="205"/>
      <c r="C2" s="205"/>
      <c r="D2" s="205"/>
      <c r="E2" s="205"/>
    </row>
    <row r="3" spans="1:6" ht="18" customHeight="1">
      <c r="A3" s="205"/>
      <c r="B3" s="205"/>
      <c r="C3" s="205"/>
      <c r="D3" s="205"/>
      <c r="E3" s="205"/>
      <c r="F3" s="45" t="s">
        <v>170</v>
      </c>
    </row>
    <row r="4" spans="1:6" ht="15" customHeight="1">
      <c r="A4" s="107" t="s">
        <v>174</v>
      </c>
      <c r="B4" s="108"/>
      <c r="C4" s="204" t="s">
        <v>277</v>
      </c>
      <c r="D4" s="204"/>
      <c r="E4" s="204"/>
      <c r="F4" s="204"/>
    </row>
    <row r="5" spans="1:6" ht="15" customHeight="1">
      <c r="A5" s="109" t="s">
        <v>252</v>
      </c>
      <c r="B5" s="110" t="s">
        <v>297</v>
      </c>
      <c r="C5" s="107" t="s">
        <v>215</v>
      </c>
      <c r="D5" s="111" t="s">
        <v>81</v>
      </c>
      <c r="E5" s="111" t="s">
        <v>48</v>
      </c>
      <c r="F5" s="111" t="s">
        <v>196</v>
      </c>
    </row>
    <row r="6" spans="1:6" ht="15" customHeight="1">
      <c r="A6" s="121" t="s">
        <v>85</v>
      </c>
      <c r="B6" s="170">
        <v>520.61</v>
      </c>
      <c r="C6" s="113" t="s">
        <v>311</v>
      </c>
      <c r="D6" s="172">
        <v>491.82</v>
      </c>
      <c r="E6" s="172">
        <v>491.82</v>
      </c>
      <c r="F6" s="170">
        <v>0</v>
      </c>
    </row>
    <row r="7" spans="1:6" ht="15" customHeight="1">
      <c r="A7" s="121" t="s">
        <v>3</v>
      </c>
      <c r="B7" s="171">
        <v>0</v>
      </c>
      <c r="C7" s="113" t="s">
        <v>279</v>
      </c>
      <c r="D7" s="169">
        <v>0</v>
      </c>
      <c r="E7" s="169">
        <v>0</v>
      </c>
      <c r="F7" s="170">
        <v>0</v>
      </c>
    </row>
    <row r="8" spans="1:7" ht="15" customHeight="1">
      <c r="A8" s="115" t="s">
        <v>264</v>
      </c>
      <c r="B8" s="175">
        <v>0</v>
      </c>
      <c r="C8" s="113" t="s">
        <v>46</v>
      </c>
      <c r="D8" s="169">
        <v>0</v>
      </c>
      <c r="E8" s="169">
        <v>0</v>
      </c>
      <c r="F8" s="170">
        <v>0</v>
      </c>
      <c r="G8" s="9"/>
    </row>
    <row r="9" spans="1:7" ht="15" customHeight="1">
      <c r="A9" s="115"/>
      <c r="B9" s="134"/>
      <c r="C9" s="113" t="s">
        <v>122</v>
      </c>
      <c r="D9" s="169">
        <v>0</v>
      </c>
      <c r="E9" s="169">
        <v>0</v>
      </c>
      <c r="F9" s="170">
        <v>0</v>
      </c>
      <c r="G9" s="9"/>
    </row>
    <row r="10" spans="1:7" ht="15" customHeight="1">
      <c r="A10" s="115"/>
      <c r="B10" s="131"/>
      <c r="C10" s="114" t="s">
        <v>166</v>
      </c>
      <c r="D10" s="169">
        <v>0</v>
      </c>
      <c r="E10" s="169">
        <v>0</v>
      </c>
      <c r="F10" s="170">
        <v>0</v>
      </c>
      <c r="G10" s="9"/>
    </row>
    <row r="11" spans="1:6" ht="15" customHeight="1">
      <c r="A11" s="115"/>
      <c r="B11" s="131"/>
      <c r="C11" s="113" t="s">
        <v>7</v>
      </c>
      <c r="D11" s="169">
        <v>0</v>
      </c>
      <c r="E11" s="169">
        <v>0</v>
      </c>
      <c r="F11" s="170">
        <v>0</v>
      </c>
    </row>
    <row r="12" spans="1:7" ht="15" customHeight="1">
      <c r="A12" s="115"/>
      <c r="B12" s="131"/>
      <c r="C12" s="113" t="s">
        <v>53</v>
      </c>
      <c r="D12" s="169">
        <v>0</v>
      </c>
      <c r="E12" s="169">
        <v>0</v>
      </c>
      <c r="F12" s="170">
        <v>0</v>
      </c>
      <c r="G12" s="9"/>
    </row>
    <row r="13" spans="1:6" ht="15" customHeight="1">
      <c r="A13" s="115"/>
      <c r="B13" s="131"/>
      <c r="C13" s="113" t="s">
        <v>102</v>
      </c>
      <c r="D13" s="169">
        <v>0</v>
      </c>
      <c r="E13" s="169">
        <v>0</v>
      </c>
      <c r="F13" s="170">
        <v>0</v>
      </c>
    </row>
    <row r="14" spans="1:7" ht="15" customHeight="1">
      <c r="A14" s="115"/>
      <c r="B14" s="130"/>
      <c r="C14" s="121" t="s">
        <v>289</v>
      </c>
      <c r="D14" s="169">
        <v>9.21</v>
      </c>
      <c r="E14" s="169">
        <v>9.21</v>
      </c>
      <c r="F14" s="170">
        <v>0</v>
      </c>
      <c r="G14" s="9"/>
    </row>
    <row r="15" spans="1:6" ht="15" customHeight="1">
      <c r="A15" s="116"/>
      <c r="B15" s="117"/>
      <c r="C15" s="121" t="s">
        <v>188</v>
      </c>
      <c r="D15" s="169">
        <v>0</v>
      </c>
      <c r="E15" s="169">
        <v>0</v>
      </c>
      <c r="F15" s="170">
        <v>0</v>
      </c>
    </row>
    <row r="16" spans="1:6" ht="15" customHeight="1">
      <c r="A16" s="112"/>
      <c r="B16" s="120"/>
      <c r="C16" s="121" t="s">
        <v>318</v>
      </c>
      <c r="D16" s="169">
        <v>0</v>
      </c>
      <c r="E16" s="169">
        <v>0</v>
      </c>
      <c r="F16" s="170">
        <v>0</v>
      </c>
    </row>
    <row r="17" spans="1:6" ht="15" customHeight="1">
      <c r="A17" s="112"/>
      <c r="B17" s="120"/>
      <c r="C17" s="121" t="s">
        <v>41</v>
      </c>
      <c r="D17" s="174">
        <v>0</v>
      </c>
      <c r="E17" s="169">
        <v>0</v>
      </c>
      <c r="F17" s="170">
        <v>0</v>
      </c>
    </row>
    <row r="18" spans="1:7" ht="15" customHeight="1">
      <c r="A18" s="112"/>
      <c r="B18" s="120"/>
      <c r="C18" s="121" t="s">
        <v>184</v>
      </c>
      <c r="D18" s="171">
        <v>0</v>
      </c>
      <c r="E18" s="173">
        <v>0</v>
      </c>
      <c r="F18" s="170">
        <v>0</v>
      </c>
      <c r="G18" s="9"/>
    </row>
    <row r="19" spans="1:7" ht="15" customHeight="1">
      <c r="A19" s="112"/>
      <c r="B19" s="120"/>
      <c r="C19" s="121" t="s">
        <v>60</v>
      </c>
      <c r="D19" s="175">
        <v>0</v>
      </c>
      <c r="E19" s="173">
        <v>0</v>
      </c>
      <c r="F19" s="170">
        <v>0</v>
      </c>
      <c r="G19" s="9"/>
    </row>
    <row r="20" spans="1:6" ht="15" customHeight="1">
      <c r="A20" s="112"/>
      <c r="B20" s="120"/>
      <c r="C20" s="121" t="s">
        <v>209</v>
      </c>
      <c r="D20" s="169">
        <v>0</v>
      </c>
      <c r="E20" s="169">
        <v>0</v>
      </c>
      <c r="F20" s="170">
        <v>0</v>
      </c>
    </row>
    <row r="21" spans="1:6" ht="15" customHeight="1">
      <c r="A21" s="112"/>
      <c r="B21" s="120"/>
      <c r="C21" s="121" t="s">
        <v>135</v>
      </c>
      <c r="D21" s="169">
        <v>0</v>
      </c>
      <c r="E21" s="169">
        <v>0</v>
      </c>
      <c r="F21" s="170">
        <v>0</v>
      </c>
    </row>
    <row r="22" spans="1:6" ht="15" customHeight="1">
      <c r="A22" s="112"/>
      <c r="B22" s="120"/>
      <c r="C22" s="121" t="s">
        <v>312</v>
      </c>
      <c r="D22" s="169">
        <v>0</v>
      </c>
      <c r="E22" s="169">
        <v>0</v>
      </c>
      <c r="F22" s="170">
        <v>0</v>
      </c>
    </row>
    <row r="23" spans="1:6" ht="15" customHeight="1">
      <c r="A23" s="112"/>
      <c r="B23" s="120"/>
      <c r="C23" s="121" t="s">
        <v>12</v>
      </c>
      <c r="D23" s="169">
        <v>0</v>
      </c>
      <c r="E23" s="169">
        <v>0</v>
      </c>
      <c r="F23" s="170">
        <v>0</v>
      </c>
    </row>
    <row r="24" spans="1:6" ht="15" customHeight="1">
      <c r="A24" s="112"/>
      <c r="B24" s="120"/>
      <c r="C24" s="121" t="s">
        <v>272</v>
      </c>
      <c r="D24" s="169">
        <v>19.58</v>
      </c>
      <c r="E24" s="169">
        <v>19.58</v>
      </c>
      <c r="F24" s="170">
        <v>0</v>
      </c>
    </row>
    <row r="25" spans="1:7" ht="15" customHeight="1">
      <c r="A25" s="112"/>
      <c r="B25" s="120"/>
      <c r="C25" s="121" t="s">
        <v>158</v>
      </c>
      <c r="D25" s="169">
        <v>0</v>
      </c>
      <c r="E25" s="169">
        <v>0</v>
      </c>
      <c r="F25" s="170">
        <v>0</v>
      </c>
      <c r="G25" s="153"/>
    </row>
    <row r="26" spans="1:6" ht="15" customHeight="1">
      <c r="A26" s="112"/>
      <c r="B26" s="120"/>
      <c r="C26" s="129" t="s">
        <v>84</v>
      </c>
      <c r="D26" s="169">
        <v>0</v>
      </c>
      <c r="E26" s="169">
        <v>0</v>
      </c>
      <c r="F26" s="170">
        <v>0</v>
      </c>
    </row>
    <row r="27" spans="1:7" ht="15" customHeight="1">
      <c r="A27" s="112"/>
      <c r="B27" s="120"/>
      <c r="C27" s="129" t="s">
        <v>262</v>
      </c>
      <c r="D27" s="169">
        <v>0</v>
      </c>
      <c r="E27" s="169">
        <v>0</v>
      </c>
      <c r="F27" s="170">
        <v>0</v>
      </c>
      <c r="G27" s="9"/>
    </row>
    <row r="28" spans="1:7" ht="14.25" customHeight="1">
      <c r="A28" s="112"/>
      <c r="B28" s="135"/>
      <c r="C28" s="129" t="s">
        <v>104</v>
      </c>
      <c r="D28" s="169">
        <v>0</v>
      </c>
      <c r="E28" s="169">
        <v>0</v>
      </c>
      <c r="F28" s="170">
        <v>0</v>
      </c>
      <c r="G28" s="9"/>
    </row>
    <row r="29" spans="1:7" ht="14.25" customHeight="1">
      <c r="A29" s="112"/>
      <c r="B29" s="125"/>
      <c r="C29" s="129" t="s">
        <v>154</v>
      </c>
      <c r="D29" s="169">
        <v>0</v>
      </c>
      <c r="E29" s="169">
        <v>0</v>
      </c>
      <c r="F29" s="170">
        <v>0</v>
      </c>
      <c r="G29" s="153"/>
    </row>
    <row r="30" spans="1:7" ht="14.25" customHeight="1">
      <c r="A30" s="112"/>
      <c r="B30" s="123"/>
      <c r="C30" s="129" t="s">
        <v>317</v>
      </c>
      <c r="D30" s="169">
        <v>0</v>
      </c>
      <c r="E30" s="169">
        <v>0</v>
      </c>
      <c r="F30" s="170">
        <v>0</v>
      </c>
      <c r="G30" s="9"/>
    </row>
    <row r="31" spans="1:6" ht="14.25" customHeight="1">
      <c r="A31" s="112"/>
      <c r="B31" s="123"/>
      <c r="C31" s="129" t="s">
        <v>111</v>
      </c>
      <c r="D31" s="169">
        <v>0</v>
      </c>
      <c r="E31" s="169">
        <v>0</v>
      </c>
      <c r="F31" s="171">
        <v>0</v>
      </c>
    </row>
    <row r="32" spans="1:6" ht="12.75" customHeight="1">
      <c r="A32" s="115"/>
      <c r="B32" s="123"/>
      <c r="C32" s="133"/>
      <c r="D32" s="140"/>
      <c r="E32" s="139"/>
      <c r="F32" s="154"/>
    </row>
    <row r="33" spans="1:6" ht="12.75" customHeight="1">
      <c r="A33" s="132" t="s">
        <v>220</v>
      </c>
      <c r="B33" s="123">
        <f>SUM(B6:B8)</f>
        <v>520.61</v>
      </c>
      <c r="C33" s="138" t="s">
        <v>137</v>
      </c>
      <c r="D33" s="139">
        <f>SUM(D6:D31)</f>
        <v>520.61</v>
      </c>
      <c r="E33" s="155">
        <f>SUM(E6:E31)</f>
        <v>520.61</v>
      </c>
      <c r="F33" s="152">
        <f>SUM(F6:F31)</f>
        <v>0</v>
      </c>
    </row>
    <row r="34" spans="1:6" ht="12.75" customHeight="1">
      <c r="A34" s="115" t="s">
        <v>30</v>
      </c>
      <c r="B34" s="170">
        <v>0</v>
      </c>
      <c r="C34" s="137" t="s">
        <v>239</v>
      </c>
      <c r="D34" s="139">
        <f>B34</f>
        <v>0</v>
      </c>
      <c r="E34" s="156"/>
      <c r="F34" s="152"/>
    </row>
    <row r="35" spans="1:6" ht="14.25" customHeight="1">
      <c r="A35" s="121" t="s">
        <v>212</v>
      </c>
      <c r="B35" s="171">
        <v>0</v>
      </c>
      <c r="C35" s="136"/>
      <c r="D35" s="139"/>
      <c r="E35" s="156"/>
      <c r="F35" s="152"/>
    </row>
    <row r="36" spans="1:6" ht="12.75" customHeight="1">
      <c r="A36" s="115" t="s">
        <v>120</v>
      </c>
      <c r="B36" s="171">
        <v>0</v>
      </c>
      <c r="C36" s="122"/>
      <c r="D36" s="141"/>
      <c r="E36" s="157"/>
      <c r="F36" s="152"/>
    </row>
    <row r="37" spans="1:6" ht="12.75" customHeight="1">
      <c r="A37" s="112"/>
      <c r="B37" s="117"/>
      <c r="C37" s="112"/>
      <c r="D37" s="141"/>
      <c r="E37" s="157"/>
      <c r="F37" s="152"/>
    </row>
    <row r="38" spans="1:6" ht="15" customHeight="1">
      <c r="A38" s="124" t="s">
        <v>313</v>
      </c>
      <c r="B38" s="120">
        <f>B33+B34</f>
        <v>520.61</v>
      </c>
      <c r="C38" s="124" t="s">
        <v>18</v>
      </c>
      <c r="D38" s="152">
        <f>D33+D34</f>
        <v>520.61</v>
      </c>
      <c r="E38" s="157">
        <f>E33</f>
        <v>520.61</v>
      </c>
      <c r="F38" s="152">
        <f>F33</f>
        <v>0</v>
      </c>
    </row>
    <row r="39" ht="19.5" customHeight="1"/>
  </sheetData>
  <mergeCells count="2">
    <mergeCell ref="C4:F4"/>
    <mergeCell ref="A1:E3"/>
  </mergeCells>
  <printOptions/>
  <pageMargins left="0.74999998873613" right="0.74999998873613" top="0.9999999849815068" bottom="0.9999999849815068" header="0.4999999924907534" footer="0.4999999924907534"/>
  <pageSetup fitToHeight="999" fitToWidth="1" orientation="portrait" paperSize="8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83203125" style="0" customWidth="1"/>
    <col min="4" max="4" width="14.5" style="0" customWidth="1"/>
    <col min="5" max="5" width="28.33203125" style="0" customWidth="1"/>
    <col min="6" max="27" width="13.33203125" style="0" customWidth="1"/>
  </cols>
  <sheetData>
    <row r="1" spans="1:28" ht="15" customHeight="1">
      <c r="A1" s="18"/>
      <c r="B1" s="19"/>
      <c r="C1" s="20"/>
      <c r="D1" s="20"/>
      <c r="E1" s="20"/>
      <c r="F1" s="20"/>
      <c r="G1" s="20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18" t="s">
        <v>94</v>
      </c>
      <c r="AB1" s="19"/>
    </row>
    <row r="2" spans="1:28" ht="30" customHeight="1">
      <c r="A2" s="22" t="s">
        <v>300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3"/>
    </row>
    <row r="3" spans="1:28" ht="15" customHeight="1">
      <c r="A3" s="24"/>
      <c r="B3" s="19"/>
      <c r="C3" s="20"/>
      <c r="D3" s="20"/>
      <c r="E3" s="20"/>
      <c r="F3" s="20"/>
      <c r="G3" s="20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18" t="s">
        <v>170</v>
      </c>
      <c r="AB3" s="19"/>
    </row>
    <row r="4" spans="1:28" ht="15" customHeight="1">
      <c r="A4" s="12" t="s">
        <v>319</v>
      </c>
      <c r="B4" s="12"/>
      <c r="C4" s="12"/>
      <c r="D4" s="194" t="s">
        <v>138</v>
      </c>
      <c r="E4" s="194" t="s">
        <v>71</v>
      </c>
      <c r="F4" s="197" t="s">
        <v>255</v>
      </c>
      <c r="G4" s="26" t="s">
        <v>39</v>
      </c>
      <c r="H4" s="26"/>
      <c r="I4" s="26"/>
      <c r="J4" s="26"/>
      <c r="K4" s="77" t="s">
        <v>194</v>
      </c>
      <c r="L4" s="77"/>
      <c r="M4" s="77"/>
      <c r="N4" s="77"/>
      <c r="O4" s="77"/>
      <c r="P4" s="77"/>
      <c r="Q4" s="77"/>
      <c r="R4" s="77"/>
      <c r="S4" s="77"/>
      <c r="T4" s="77"/>
      <c r="U4" s="77"/>
      <c r="V4" s="202" t="s">
        <v>280</v>
      </c>
      <c r="W4" s="202" t="s">
        <v>51</v>
      </c>
      <c r="X4" s="202" t="s">
        <v>80</v>
      </c>
      <c r="Y4" s="12" t="s">
        <v>14</v>
      </c>
      <c r="Z4" s="12"/>
      <c r="AA4" s="12"/>
      <c r="AB4" s="23"/>
    </row>
    <row r="5" spans="1:28" ht="60" customHeight="1">
      <c r="A5" s="14" t="s">
        <v>129</v>
      </c>
      <c r="B5" s="14" t="s">
        <v>226</v>
      </c>
      <c r="C5" s="78" t="s">
        <v>223</v>
      </c>
      <c r="D5" s="194"/>
      <c r="E5" s="194"/>
      <c r="F5" s="197"/>
      <c r="G5" s="43" t="s">
        <v>179</v>
      </c>
      <c r="H5" s="76" t="s">
        <v>178</v>
      </c>
      <c r="I5" s="76" t="s">
        <v>214</v>
      </c>
      <c r="J5" s="76" t="s">
        <v>13</v>
      </c>
      <c r="K5" s="43" t="s">
        <v>179</v>
      </c>
      <c r="L5" s="76" t="s">
        <v>178</v>
      </c>
      <c r="M5" s="76" t="s">
        <v>214</v>
      </c>
      <c r="N5" s="76" t="s">
        <v>13</v>
      </c>
      <c r="O5" s="85" t="s">
        <v>91</v>
      </c>
      <c r="P5" s="85" t="s">
        <v>128</v>
      </c>
      <c r="Q5" s="85" t="s">
        <v>86</v>
      </c>
      <c r="R5" s="85" t="s">
        <v>33</v>
      </c>
      <c r="S5" s="72" t="s">
        <v>67</v>
      </c>
      <c r="T5" s="72" t="s">
        <v>5</v>
      </c>
      <c r="U5" s="72" t="s">
        <v>9</v>
      </c>
      <c r="V5" s="202"/>
      <c r="W5" s="202"/>
      <c r="X5" s="202"/>
      <c r="Y5" s="72" t="s">
        <v>179</v>
      </c>
      <c r="Z5" s="72" t="s">
        <v>39</v>
      </c>
      <c r="AA5" s="72" t="s">
        <v>194</v>
      </c>
      <c r="AB5" s="23"/>
    </row>
    <row r="6" spans="1:28" ht="18" customHeight="1">
      <c r="A6" s="42" t="s">
        <v>210</v>
      </c>
      <c r="B6" s="86" t="s">
        <v>210</v>
      </c>
      <c r="C6" s="87"/>
      <c r="D6" s="82" t="s">
        <v>210</v>
      </c>
      <c r="E6" s="43" t="s">
        <v>210</v>
      </c>
      <c r="F6" s="80">
        <v>1</v>
      </c>
      <c r="G6" s="88">
        <f aca="true" t="shared" si="0" ref="G6:AA6">F6+1</f>
        <v>2</v>
      </c>
      <c r="H6" s="88">
        <f t="shared" si="0"/>
        <v>3</v>
      </c>
      <c r="I6" s="88">
        <f t="shared" si="0"/>
        <v>4</v>
      </c>
      <c r="J6" s="88">
        <f t="shared" si="0"/>
        <v>5</v>
      </c>
      <c r="K6" s="88">
        <f t="shared" si="0"/>
        <v>6</v>
      </c>
      <c r="L6" s="88">
        <f t="shared" si="0"/>
        <v>7</v>
      </c>
      <c r="M6" s="88">
        <f t="shared" si="0"/>
        <v>8</v>
      </c>
      <c r="N6" s="88">
        <f t="shared" si="0"/>
        <v>9</v>
      </c>
      <c r="O6" s="88">
        <f t="shared" si="0"/>
        <v>10</v>
      </c>
      <c r="P6" s="88">
        <f t="shared" si="0"/>
        <v>11</v>
      </c>
      <c r="Q6" s="88">
        <f t="shared" si="0"/>
        <v>12</v>
      </c>
      <c r="R6" s="88">
        <f t="shared" si="0"/>
        <v>13</v>
      </c>
      <c r="S6" s="88">
        <f t="shared" si="0"/>
        <v>14</v>
      </c>
      <c r="T6" s="88">
        <f t="shared" si="0"/>
        <v>15</v>
      </c>
      <c r="U6" s="88">
        <f t="shared" si="0"/>
        <v>16</v>
      </c>
      <c r="V6" s="88">
        <f t="shared" si="0"/>
        <v>17</v>
      </c>
      <c r="W6" s="88">
        <f t="shared" si="0"/>
        <v>18</v>
      </c>
      <c r="X6" s="88">
        <f t="shared" si="0"/>
        <v>19</v>
      </c>
      <c r="Y6" s="88">
        <f t="shared" si="0"/>
        <v>20</v>
      </c>
      <c r="Z6" s="88">
        <f t="shared" si="0"/>
        <v>21</v>
      </c>
      <c r="AA6" s="89">
        <f t="shared" si="0"/>
        <v>22</v>
      </c>
      <c r="AB6" s="30"/>
    </row>
    <row r="7" spans="1:30" ht="18" customHeight="1">
      <c r="A7" s="162"/>
      <c r="B7" s="162"/>
      <c r="C7" s="162"/>
      <c r="D7" s="162"/>
      <c r="E7" s="162" t="s">
        <v>81</v>
      </c>
      <c r="F7" s="159">
        <v>520.61</v>
      </c>
      <c r="G7" s="159">
        <v>215.11</v>
      </c>
      <c r="H7" s="159">
        <v>157</v>
      </c>
      <c r="I7" s="159">
        <v>38.53</v>
      </c>
      <c r="J7" s="159">
        <v>19.58</v>
      </c>
      <c r="K7" s="159">
        <v>305.5</v>
      </c>
      <c r="L7" s="159">
        <v>0</v>
      </c>
      <c r="M7" s="159">
        <v>301</v>
      </c>
      <c r="N7" s="159">
        <v>0</v>
      </c>
      <c r="O7" s="159">
        <v>0</v>
      </c>
      <c r="P7" s="159">
        <v>0</v>
      </c>
      <c r="Q7" s="159">
        <v>0</v>
      </c>
      <c r="R7" s="159">
        <v>0</v>
      </c>
      <c r="S7" s="159">
        <v>4.5</v>
      </c>
      <c r="T7" s="159">
        <v>0</v>
      </c>
      <c r="U7" s="159">
        <v>0</v>
      </c>
      <c r="V7" s="159">
        <v>0</v>
      </c>
      <c r="W7" s="159">
        <v>0</v>
      </c>
      <c r="X7" s="159">
        <v>0</v>
      </c>
      <c r="Y7" s="159">
        <v>0</v>
      </c>
      <c r="Z7" s="159">
        <v>0</v>
      </c>
      <c r="AA7" s="159">
        <v>0</v>
      </c>
      <c r="AB7" s="9"/>
      <c r="AC7" s="9"/>
      <c r="AD7" s="28"/>
    </row>
    <row r="8" spans="1:30" ht="18" customHeight="1">
      <c r="A8" s="162"/>
      <c r="B8" s="162"/>
      <c r="C8" s="162"/>
      <c r="D8" s="162" t="s">
        <v>238</v>
      </c>
      <c r="E8" s="162" t="s">
        <v>294</v>
      </c>
      <c r="F8" s="159">
        <v>484.63</v>
      </c>
      <c r="G8" s="159">
        <v>187.13</v>
      </c>
      <c r="H8" s="159">
        <v>136.27</v>
      </c>
      <c r="I8" s="159">
        <v>33.75</v>
      </c>
      <c r="J8" s="159">
        <v>17.11</v>
      </c>
      <c r="K8" s="159">
        <v>297.5</v>
      </c>
      <c r="L8" s="159">
        <v>0</v>
      </c>
      <c r="M8" s="159">
        <v>293</v>
      </c>
      <c r="N8" s="159">
        <v>0</v>
      </c>
      <c r="O8" s="159">
        <v>0</v>
      </c>
      <c r="P8" s="159">
        <v>0</v>
      </c>
      <c r="Q8" s="159">
        <v>0</v>
      </c>
      <c r="R8" s="159">
        <v>0</v>
      </c>
      <c r="S8" s="159">
        <v>4.5</v>
      </c>
      <c r="T8" s="159">
        <v>0</v>
      </c>
      <c r="U8" s="159">
        <v>0</v>
      </c>
      <c r="V8" s="159">
        <v>0</v>
      </c>
      <c r="W8" s="159">
        <v>0</v>
      </c>
      <c r="X8" s="159">
        <v>0</v>
      </c>
      <c r="Y8" s="159">
        <v>0</v>
      </c>
      <c r="Z8" s="159">
        <v>0</v>
      </c>
      <c r="AA8" s="159">
        <v>0</v>
      </c>
      <c r="AB8" s="9"/>
      <c r="AC8" s="9"/>
      <c r="AD8" s="9"/>
    </row>
    <row r="9" spans="1:28" ht="18" customHeight="1">
      <c r="A9" s="162" t="s">
        <v>314</v>
      </c>
      <c r="B9" s="162" t="s">
        <v>151</v>
      </c>
      <c r="C9" s="162" t="s">
        <v>244</v>
      </c>
      <c r="D9" s="162" t="s">
        <v>263</v>
      </c>
      <c r="E9" s="162" t="s">
        <v>276</v>
      </c>
      <c r="F9" s="159">
        <v>162.02</v>
      </c>
      <c r="G9" s="159">
        <v>162.02</v>
      </c>
      <c r="H9" s="159">
        <v>128.27</v>
      </c>
      <c r="I9" s="159">
        <v>33.75</v>
      </c>
      <c r="J9" s="159">
        <v>0</v>
      </c>
      <c r="K9" s="159">
        <v>0</v>
      </c>
      <c r="L9" s="159">
        <v>0</v>
      </c>
      <c r="M9" s="159">
        <v>0</v>
      </c>
      <c r="N9" s="159">
        <v>0</v>
      </c>
      <c r="O9" s="159">
        <v>0</v>
      </c>
      <c r="P9" s="159">
        <v>0</v>
      </c>
      <c r="Q9" s="159">
        <v>0</v>
      </c>
      <c r="R9" s="159">
        <v>0</v>
      </c>
      <c r="S9" s="159">
        <v>0</v>
      </c>
      <c r="T9" s="159">
        <v>0</v>
      </c>
      <c r="U9" s="159">
        <v>0</v>
      </c>
      <c r="V9" s="159">
        <v>0</v>
      </c>
      <c r="W9" s="159">
        <v>0</v>
      </c>
      <c r="X9" s="159">
        <v>0</v>
      </c>
      <c r="Y9" s="159">
        <v>0</v>
      </c>
      <c r="Z9" s="159">
        <v>0</v>
      </c>
      <c r="AA9" s="159">
        <v>0</v>
      </c>
      <c r="AB9" s="9"/>
    </row>
    <row r="10" spans="1:27" ht="18" customHeight="1">
      <c r="A10" s="162" t="s">
        <v>314</v>
      </c>
      <c r="B10" s="162" t="s">
        <v>151</v>
      </c>
      <c r="C10" s="162" t="s">
        <v>28</v>
      </c>
      <c r="D10" s="162" t="s">
        <v>263</v>
      </c>
      <c r="E10" s="162" t="s">
        <v>148</v>
      </c>
      <c r="F10" s="159">
        <v>297.5</v>
      </c>
      <c r="G10" s="159">
        <v>0</v>
      </c>
      <c r="H10" s="159">
        <v>0</v>
      </c>
      <c r="I10" s="159">
        <v>0</v>
      </c>
      <c r="J10" s="159">
        <v>0</v>
      </c>
      <c r="K10" s="159">
        <v>297.5</v>
      </c>
      <c r="L10" s="159">
        <v>0</v>
      </c>
      <c r="M10" s="159">
        <v>293</v>
      </c>
      <c r="N10" s="159">
        <v>0</v>
      </c>
      <c r="O10" s="159">
        <v>0</v>
      </c>
      <c r="P10" s="159">
        <v>0</v>
      </c>
      <c r="Q10" s="159">
        <v>0</v>
      </c>
      <c r="R10" s="159">
        <v>0</v>
      </c>
      <c r="S10" s="159">
        <v>4.5</v>
      </c>
      <c r="T10" s="159">
        <v>0</v>
      </c>
      <c r="U10" s="159">
        <v>0</v>
      </c>
      <c r="V10" s="159">
        <v>0</v>
      </c>
      <c r="W10" s="159">
        <v>0</v>
      </c>
      <c r="X10" s="159">
        <v>0</v>
      </c>
      <c r="Y10" s="159">
        <v>0</v>
      </c>
      <c r="Z10" s="159">
        <v>0</v>
      </c>
      <c r="AA10" s="159">
        <v>0</v>
      </c>
    </row>
    <row r="11" spans="1:27" ht="18" customHeight="1">
      <c r="A11" s="162" t="s">
        <v>140</v>
      </c>
      <c r="B11" s="162" t="s">
        <v>193</v>
      </c>
      <c r="C11" s="162" t="s">
        <v>244</v>
      </c>
      <c r="D11" s="162" t="s">
        <v>263</v>
      </c>
      <c r="E11" s="162" t="s">
        <v>236</v>
      </c>
      <c r="F11" s="159">
        <v>8</v>
      </c>
      <c r="G11" s="159">
        <v>8</v>
      </c>
      <c r="H11" s="159">
        <v>8</v>
      </c>
      <c r="I11" s="159">
        <v>0</v>
      </c>
      <c r="J11" s="159">
        <v>0</v>
      </c>
      <c r="K11" s="159">
        <v>0</v>
      </c>
      <c r="L11" s="159">
        <v>0</v>
      </c>
      <c r="M11" s="159">
        <v>0</v>
      </c>
      <c r="N11" s="159">
        <v>0</v>
      </c>
      <c r="O11" s="159">
        <v>0</v>
      </c>
      <c r="P11" s="159">
        <v>0</v>
      </c>
      <c r="Q11" s="159">
        <v>0</v>
      </c>
      <c r="R11" s="159">
        <v>0</v>
      </c>
      <c r="S11" s="159">
        <v>0</v>
      </c>
      <c r="T11" s="159">
        <v>0</v>
      </c>
      <c r="U11" s="159">
        <v>0</v>
      </c>
      <c r="V11" s="159">
        <v>0</v>
      </c>
      <c r="W11" s="159">
        <v>0</v>
      </c>
      <c r="X11" s="159">
        <v>0</v>
      </c>
      <c r="Y11" s="159">
        <v>0</v>
      </c>
      <c r="Z11" s="159">
        <v>0</v>
      </c>
      <c r="AA11" s="159">
        <v>0</v>
      </c>
    </row>
    <row r="12" spans="1:27" ht="18" customHeight="1">
      <c r="A12" s="162" t="s">
        <v>119</v>
      </c>
      <c r="B12" s="162" t="s">
        <v>171</v>
      </c>
      <c r="C12" s="162" t="s">
        <v>244</v>
      </c>
      <c r="D12" s="162" t="s">
        <v>263</v>
      </c>
      <c r="E12" s="162" t="s">
        <v>253</v>
      </c>
      <c r="F12" s="159">
        <v>17.11</v>
      </c>
      <c r="G12" s="159">
        <v>17.11</v>
      </c>
      <c r="H12" s="159">
        <v>0</v>
      </c>
      <c r="I12" s="159">
        <v>0</v>
      </c>
      <c r="J12" s="159">
        <v>17.11</v>
      </c>
      <c r="K12" s="159">
        <v>0</v>
      </c>
      <c r="L12" s="159">
        <v>0</v>
      </c>
      <c r="M12" s="159">
        <v>0</v>
      </c>
      <c r="N12" s="159">
        <v>0</v>
      </c>
      <c r="O12" s="159">
        <v>0</v>
      </c>
      <c r="P12" s="159">
        <v>0</v>
      </c>
      <c r="Q12" s="159">
        <v>0</v>
      </c>
      <c r="R12" s="159">
        <v>0</v>
      </c>
      <c r="S12" s="159">
        <v>0</v>
      </c>
      <c r="T12" s="159">
        <v>0</v>
      </c>
      <c r="U12" s="159">
        <v>0</v>
      </c>
      <c r="V12" s="159">
        <v>0</v>
      </c>
      <c r="W12" s="159">
        <v>0</v>
      </c>
      <c r="X12" s="159">
        <v>0</v>
      </c>
      <c r="Y12" s="159">
        <v>0</v>
      </c>
      <c r="Z12" s="159">
        <v>0</v>
      </c>
      <c r="AA12" s="159">
        <v>0</v>
      </c>
    </row>
    <row r="13" spans="1:27" ht="18" customHeight="1">
      <c r="A13" s="162"/>
      <c r="B13" s="162"/>
      <c r="C13" s="162"/>
      <c r="D13" s="162" t="s">
        <v>68</v>
      </c>
      <c r="E13" s="162" t="s">
        <v>93</v>
      </c>
      <c r="F13" s="159">
        <v>35.98</v>
      </c>
      <c r="G13" s="159">
        <v>27.98</v>
      </c>
      <c r="H13" s="159">
        <v>20.73</v>
      </c>
      <c r="I13" s="159">
        <v>4.78</v>
      </c>
      <c r="J13" s="159">
        <v>2.47</v>
      </c>
      <c r="K13" s="159">
        <v>8</v>
      </c>
      <c r="L13" s="159">
        <v>0</v>
      </c>
      <c r="M13" s="159">
        <v>8</v>
      </c>
      <c r="N13" s="159">
        <v>0</v>
      </c>
      <c r="O13" s="159">
        <v>0</v>
      </c>
      <c r="P13" s="159">
        <v>0</v>
      </c>
      <c r="Q13" s="159">
        <v>0</v>
      </c>
      <c r="R13" s="159">
        <v>0</v>
      </c>
      <c r="S13" s="159">
        <v>0</v>
      </c>
      <c r="T13" s="159">
        <v>0</v>
      </c>
      <c r="U13" s="159">
        <v>0</v>
      </c>
      <c r="V13" s="159">
        <v>0</v>
      </c>
      <c r="W13" s="159">
        <v>0</v>
      </c>
      <c r="X13" s="159">
        <v>0</v>
      </c>
      <c r="Y13" s="159">
        <v>0</v>
      </c>
      <c r="Z13" s="159">
        <v>0</v>
      </c>
      <c r="AA13" s="159">
        <v>0</v>
      </c>
    </row>
    <row r="14" spans="1:27" ht="18" customHeight="1">
      <c r="A14" s="162" t="s">
        <v>314</v>
      </c>
      <c r="B14" s="162" t="s">
        <v>151</v>
      </c>
      <c r="C14" s="162" t="s">
        <v>27</v>
      </c>
      <c r="D14" s="162" t="s">
        <v>263</v>
      </c>
      <c r="E14" s="162" t="s">
        <v>241</v>
      </c>
      <c r="F14" s="159">
        <v>24.3</v>
      </c>
      <c r="G14" s="159">
        <v>24.3</v>
      </c>
      <c r="H14" s="159">
        <v>19.52</v>
      </c>
      <c r="I14" s="159">
        <v>4.78</v>
      </c>
      <c r="J14" s="159">
        <v>0</v>
      </c>
      <c r="K14" s="159">
        <v>0</v>
      </c>
      <c r="L14" s="159">
        <v>0</v>
      </c>
      <c r="M14" s="159">
        <v>0</v>
      </c>
      <c r="N14" s="159">
        <v>0</v>
      </c>
      <c r="O14" s="159">
        <v>0</v>
      </c>
      <c r="P14" s="159">
        <v>0</v>
      </c>
      <c r="Q14" s="159">
        <v>0</v>
      </c>
      <c r="R14" s="159">
        <v>0</v>
      </c>
      <c r="S14" s="159">
        <v>0</v>
      </c>
      <c r="T14" s="159">
        <v>0</v>
      </c>
      <c r="U14" s="159">
        <v>0</v>
      </c>
      <c r="V14" s="159">
        <v>0</v>
      </c>
      <c r="W14" s="159">
        <v>0</v>
      </c>
      <c r="X14" s="159">
        <v>0</v>
      </c>
      <c r="Y14" s="159">
        <v>0</v>
      </c>
      <c r="Z14" s="159">
        <v>0</v>
      </c>
      <c r="AA14" s="159">
        <v>0</v>
      </c>
    </row>
    <row r="15" spans="1:27" ht="18" customHeight="1">
      <c r="A15" s="162" t="s">
        <v>314</v>
      </c>
      <c r="B15" s="162" t="s">
        <v>151</v>
      </c>
      <c r="C15" s="162" t="s">
        <v>28</v>
      </c>
      <c r="D15" s="162" t="s">
        <v>263</v>
      </c>
      <c r="E15" s="162" t="s">
        <v>148</v>
      </c>
      <c r="F15" s="159">
        <v>8</v>
      </c>
      <c r="G15" s="159">
        <v>0</v>
      </c>
      <c r="H15" s="159">
        <v>0</v>
      </c>
      <c r="I15" s="159">
        <v>0</v>
      </c>
      <c r="J15" s="159">
        <v>0</v>
      </c>
      <c r="K15" s="159">
        <v>8</v>
      </c>
      <c r="L15" s="159">
        <v>0</v>
      </c>
      <c r="M15" s="159">
        <v>8</v>
      </c>
      <c r="N15" s="159">
        <v>0</v>
      </c>
      <c r="O15" s="159">
        <v>0</v>
      </c>
      <c r="P15" s="159">
        <v>0</v>
      </c>
      <c r="Q15" s="159">
        <v>0</v>
      </c>
      <c r="R15" s="159">
        <v>0</v>
      </c>
      <c r="S15" s="159">
        <v>0</v>
      </c>
      <c r="T15" s="159">
        <v>0</v>
      </c>
      <c r="U15" s="159">
        <v>0</v>
      </c>
      <c r="V15" s="159">
        <v>0</v>
      </c>
      <c r="W15" s="159">
        <v>0</v>
      </c>
      <c r="X15" s="159">
        <v>0</v>
      </c>
      <c r="Y15" s="159">
        <v>0</v>
      </c>
      <c r="Z15" s="159">
        <v>0</v>
      </c>
      <c r="AA15" s="159">
        <v>0</v>
      </c>
    </row>
    <row r="16" spans="1:27" ht="18" customHeight="1">
      <c r="A16" s="162" t="s">
        <v>140</v>
      </c>
      <c r="B16" s="162" t="s">
        <v>193</v>
      </c>
      <c r="C16" s="162" t="s">
        <v>171</v>
      </c>
      <c r="D16" s="162" t="s">
        <v>263</v>
      </c>
      <c r="E16" s="162" t="s">
        <v>192</v>
      </c>
      <c r="F16" s="159">
        <v>1.21</v>
      </c>
      <c r="G16" s="159">
        <v>1.21</v>
      </c>
      <c r="H16" s="159">
        <v>1.21</v>
      </c>
      <c r="I16" s="159">
        <v>0</v>
      </c>
      <c r="J16" s="159">
        <v>0</v>
      </c>
      <c r="K16" s="159">
        <v>0</v>
      </c>
      <c r="L16" s="159">
        <v>0</v>
      </c>
      <c r="M16" s="159">
        <v>0</v>
      </c>
      <c r="N16" s="159">
        <v>0</v>
      </c>
      <c r="O16" s="159">
        <v>0</v>
      </c>
      <c r="P16" s="159">
        <v>0</v>
      </c>
      <c r="Q16" s="159">
        <v>0</v>
      </c>
      <c r="R16" s="159">
        <v>0</v>
      </c>
      <c r="S16" s="159">
        <v>0</v>
      </c>
      <c r="T16" s="159">
        <v>0</v>
      </c>
      <c r="U16" s="159">
        <v>0</v>
      </c>
      <c r="V16" s="159">
        <v>0</v>
      </c>
      <c r="W16" s="159">
        <v>0</v>
      </c>
      <c r="X16" s="159">
        <v>0</v>
      </c>
      <c r="Y16" s="159">
        <v>0</v>
      </c>
      <c r="Z16" s="159">
        <v>0</v>
      </c>
      <c r="AA16" s="159">
        <v>0</v>
      </c>
    </row>
    <row r="17" spans="1:27" ht="18" customHeight="1">
      <c r="A17" s="162" t="s">
        <v>119</v>
      </c>
      <c r="B17" s="162" t="s">
        <v>171</v>
      </c>
      <c r="C17" s="162" t="s">
        <v>244</v>
      </c>
      <c r="D17" s="162" t="s">
        <v>263</v>
      </c>
      <c r="E17" s="162" t="s">
        <v>253</v>
      </c>
      <c r="F17" s="159">
        <v>2.47</v>
      </c>
      <c r="G17" s="159">
        <v>2.47</v>
      </c>
      <c r="H17" s="159">
        <v>0</v>
      </c>
      <c r="I17" s="159">
        <v>0</v>
      </c>
      <c r="J17" s="159">
        <v>2.47</v>
      </c>
      <c r="K17" s="159">
        <v>0</v>
      </c>
      <c r="L17" s="159">
        <v>0</v>
      </c>
      <c r="M17" s="159">
        <v>0</v>
      </c>
      <c r="N17" s="159">
        <v>0</v>
      </c>
      <c r="O17" s="159">
        <v>0</v>
      </c>
      <c r="P17" s="159">
        <v>0</v>
      </c>
      <c r="Q17" s="159">
        <v>0</v>
      </c>
      <c r="R17" s="159">
        <v>0</v>
      </c>
      <c r="S17" s="159">
        <v>0</v>
      </c>
      <c r="T17" s="159">
        <v>0</v>
      </c>
      <c r="U17" s="159">
        <v>0</v>
      </c>
      <c r="V17" s="159">
        <v>0</v>
      </c>
      <c r="W17" s="159">
        <v>0</v>
      </c>
      <c r="X17" s="159">
        <v>0</v>
      </c>
      <c r="Y17" s="159">
        <v>0</v>
      </c>
      <c r="Z17" s="159">
        <v>0</v>
      </c>
      <c r="AA17" s="159">
        <v>0</v>
      </c>
    </row>
    <row r="18" spans="1:30" ht="19.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B18" s="9"/>
      <c r="AC18" s="9"/>
      <c r="AD18" s="9"/>
    </row>
    <row r="19" spans="1:28" ht="19.5" customHeight="1">
      <c r="A19" s="9"/>
      <c r="C19" s="9"/>
      <c r="D19" s="9"/>
      <c r="E19" s="9"/>
      <c r="G19" s="9"/>
      <c r="H19" s="9"/>
      <c r="I19" s="9"/>
      <c r="L19" s="9"/>
      <c r="M19" s="9"/>
      <c r="N19" s="9"/>
      <c r="O19" s="9"/>
      <c r="P19" s="9"/>
      <c r="Q19" s="9"/>
      <c r="R19" s="9"/>
      <c r="S19" s="9"/>
      <c r="T19" s="9"/>
      <c r="U19" s="9"/>
      <c r="X19" s="9"/>
      <c r="Y19" s="9"/>
      <c r="Z19" s="9"/>
      <c r="AA19" s="9"/>
      <c r="AB19" s="9"/>
    </row>
  </sheetData>
  <mergeCells count="6">
    <mergeCell ref="X4:X5"/>
    <mergeCell ref="D4:D5"/>
    <mergeCell ref="E4:E5"/>
    <mergeCell ref="F4:F5"/>
    <mergeCell ref="V4:V5"/>
    <mergeCell ref="W4:W5"/>
  </mergeCells>
  <printOptions horizontalCentered="1"/>
  <pageMargins left="0" right="0" top="0.9842519685039369" bottom="0.9842519685039369" header="0.5118110048489307" footer="0.5118110048489307"/>
  <pageSetup fitToHeight="100" fitToWidth="1" orientation="landscape" paperSize="8" scale="90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3"/>
  <sheetViews>
    <sheetView showGridLines="0" showZeros="0" workbookViewId="0" topLeftCell="A1">
      <selection activeCell="A1" sqref="A1:G3"/>
    </sheetView>
  </sheetViews>
  <sheetFormatPr defaultColWidth="9.16015625" defaultRowHeight="12.75" customHeight="1"/>
  <cols>
    <col min="1" max="1" width="11.83203125" style="0" customWidth="1"/>
    <col min="2" max="2" width="11.33203125" style="0" customWidth="1"/>
    <col min="3" max="3" width="13.66015625" style="0" customWidth="1"/>
    <col min="4" max="4" width="26.16015625" style="0" customWidth="1"/>
    <col min="5" max="5" width="55.33203125" style="0" customWidth="1"/>
    <col min="6" max="6" width="16.83203125" style="0" customWidth="1"/>
    <col min="7" max="7" width="21.33203125" style="0" customWidth="1"/>
    <col min="8" max="8" width="20.5" style="0" customWidth="1"/>
    <col min="9" max="9" width="17.33203125" style="0" customWidth="1"/>
  </cols>
  <sheetData>
    <row r="1" spans="1:8" ht="20.25" customHeight="1">
      <c r="A1" s="213" t="s">
        <v>43</v>
      </c>
      <c r="B1" s="213"/>
      <c r="C1" s="213"/>
      <c r="D1" s="213"/>
      <c r="E1" s="213"/>
      <c r="F1" s="213"/>
      <c r="G1" s="213"/>
      <c r="H1" s="5" t="s">
        <v>233</v>
      </c>
    </row>
    <row r="2" spans="1:8" ht="20.25" customHeight="1">
      <c r="A2" s="213"/>
      <c r="B2" s="213"/>
      <c r="C2" s="213"/>
      <c r="D2" s="213"/>
      <c r="E2" s="213"/>
      <c r="F2" s="213"/>
      <c r="G2" s="213"/>
      <c r="H2" s="47"/>
    </row>
    <row r="3" spans="1:8" ht="20.25" customHeight="1">
      <c r="A3" s="213"/>
      <c r="B3" s="213"/>
      <c r="C3" s="213"/>
      <c r="D3" s="213"/>
      <c r="E3" s="213"/>
      <c r="F3" s="213"/>
      <c r="G3" s="213"/>
      <c r="H3" s="46" t="s">
        <v>170</v>
      </c>
    </row>
    <row r="4" spans="1:8" ht="22.5" customHeight="1">
      <c r="A4" s="206" t="s">
        <v>319</v>
      </c>
      <c r="B4" s="207"/>
      <c r="C4" s="192" t="s">
        <v>165</v>
      </c>
      <c r="D4" s="211" t="s">
        <v>243</v>
      </c>
      <c r="E4" s="208" t="s">
        <v>98</v>
      </c>
      <c r="F4" s="196" t="s">
        <v>81</v>
      </c>
      <c r="G4" s="193" t="s">
        <v>39</v>
      </c>
      <c r="H4" s="194" t="s">
        <v>194</v>
      </c>
    </row>
    <row r="5" spans="1:8" ht="27.75" customHeight="1">
      <c r="A5" s="84" t="s">
        <v>129</v>
      </c>
      <c r="B5" s="90" t="s">
        <v>226</v>
      </c>
      <c r="C5" s="194"/>
      <c r="D5" s="212"/>
      <c r="E5" s="209"/>
      <c r="F5" s="210"/>
      <c r="G5" s="195"/>
      <c r="H5" s="194"/>
    </row>
    <row r="6" spans="1:8" ht="20.25" customHeight="1">
      <c r="A6" s="83" t="s">
        <v>210</v>
      </c>
      <c r="B6" s="83" t="s">
        <v>210</v>
      </c>
      <c r="C6" s="83" t="s">
        <v>210</v>
      </c>
      <c r="D6" s="91" t="s">
        <v>210</v>
      </c>
      <c r="E6" s="92" t="s">
        <v>210</v>
      </c>
      <c r="F6" s="92">
        <v>1</v>
      </c>
      <c r="G6" s="83">
        <v>2</v>
      </c>
      <c r="H6" s="83">
        <v>3</v>
      </c>
    </row>
    <row r="7" spans="1:8" ht="20.25" customHeight="1">
      <c r="A7" s="164"/>
      <c r="B7" s="164"/>
      <c r="C7" s="178"/>
      <c r="D7" s="162"/>
      <c r="E7" s="165"/>
      <c r="F7" s="166">
        <v>520.61</v>
      </c>
      <c r="G7" s="176">
        <v>215.11</v>
      </c>
      <c r="H7" s="177">
        <v>305.5</v>
      </c>
    </row>
    <row r="8" spans="1:10" ht="20.25" customHeight="1">
      <c r="A8" s="164"/>
      <c r="B8" s="164"/>
      <c r="C8" s="178" t="s">
        <v>245</v>
      </c>
      <c r="D8" s="162"/>
      <c r="E8" s="165"/>
      <c r="F8" s="166">
        <v>520.61</v>
      </c>
      <c r="G8" s="176">
        <v>215.11</v>
      </c>
      <c r="H8" s="177">
        <v>305.5</v>
      </c>
      <c r="I8" s="9"/>
      <c r="J8" s="9"/>
    </row>
    <row r="9" spans="1:11" ht="20.25" customHeight="1">
      <c r="A9" s="164"/>
      <c r="B9" s="164"/>
      <c r="C9" s="178" t="s">
        <v>290</v>
      </c>
      <c r="D9" s="162"/>
      <c r="E9" s="165"/>
      <c r="F9" s="166">
        <v>484.63</v>
      </c>
      <c r="G9" s="176">
        <v>187.13</v>
      </c>
      <c r="H9" s="177">
        <v>297.5</v>
      </c>
      <c r="I9" s="9"/>
      <c r="J9" s="9"/>
      <c r="K9" s="9"/>
    </row>
    <row r="10" spans="1:9" ht="20.25" customHeight="1">
      <c r="A10" s="164"/>
      <c r="B10" s="164"/>
      <c r="C10" s="178"/>
      <c r="D10" s="162"/>
      <c r="E10" s="165" t="s">
        <v>112</v>
      </c>
      <c r="F10" s="166">
        <v>4.5</v>
      </c>
      <c r="G10" s="176">
        <v>0</v>
      </c>
      <c r="H10" s="177">
        <v>4.5</v>
      </c>
      <c r="I10" s="9"/>
    </row>
    <row r="11" spans="1:9" ht="20.25" customHeight="1">
      <c r="A11" s="164" t="s">
        <v>314</v>
      </c>
      <c r="B11" s="164" t="s">
        <v>151</v>
      </c>
      <c r="C11" s="178" t="s">
        <v>161</v>
      </c>
      <c r="D11" s="162" t="s">
        <v>294</v>
      </c>
      <c r="E11" s="165" t="s">
        <v>234</v>
      </c>
      <c r="F11" s="166">
        <v>4.5</v>
      </c>
      <c r="G11" s="176">
        <v>0</v>
      </c>
      <c r="H11" s="177">
        <v>4.5</v>
      </c>
      <c r="I11" s="9"/>
    </row>
    <row r="12" spans="1:11" ht="20.25" customHeight="1">
      <c r="A12" s="164"/>
      <c r="B12" s="164"/>
      <c r="C12" s="178"/>
      <c r="D12" s="162"/>
      <c r="E12" s="165" t="s">
        <v>293</v>
      </c>
      <c r="F12" s="166">
        <v>106.63</v>
      </c>
      <c r="G12" s="176">
        <v>106.63</v>
      </c>
      <c r="H12" s="177">
        <v>0</v>
      </c>
      <c r="K12" s="9"/>
    </row>
    <row r="13" spans="1:10" ht="20.25" customHeight="1">
      <c r="A13" s="164" t="s">
        <v>314</v>
      </c>
      <c r="B13" s="164" t="s">
        <v>151</v>
      </c>
      <c r="C13" s="178" t="s">
        <v>161</v>
      </c>
      <c r="D13" s="162" t="s">
        <v>294</v>
      </c>
      <c r="E13" s="165" t="s">
        <v>268</v>
      </c>
      <c r="F13" s="166">
        <v>45.19</v>
      </c>
      <c r="G13" s="176">
        <v>45.19</v>
      </c>
      <c r="H13" s="177">
        <v>0</v>
      </c>
      <c r="J13" s="9"/>
    </row>
    <row r="14" spans="1:9" ht="20.25" customHeight="1">
      <c r="A14" s="164" t="s">
        <v>314</v>
      </c>
      <c r="B14" s="164" t="s">
        <v>151</v>
      </c>
      <c r="C14" s="178" t="s">
        <v>161</v>
      </c>
      <c r="D14" s="162" t="s">
        <v>294</v>
      </c>
      <c r="E14" s="165" t="s">
        <v>153</v>
      </c>
      <c r="F14" s="166">
        <v>57.67</v>
      </c>
      <c r="G14" s="176">
        <v>57.67</v>
      </c>
      <c r="H14" s="177">
        <v>0</v>
      </c>
      <c r="I14" s="9"/>
    </row>
    <row r="15" spans="1:8" ht="20.25" customHeight="1">
      <c r="A15" s="164" t="s">
        <v>314</v>
      </c>
      <c r="B15" s="164" t="s">
        <v>151</v>
      </c>
      <c r="C15" s="178" t="s">
        <v>161</v>
      </c>
      <c r="D15" s="162" t="s">
        <v>294</v>
      </c>
      <c r="E15" s="165" t="s">
        <v>320</v>
      </c>
      <c r="F15" s="166">
        <v>3.77</v>
      </c>
      <c r="G15" s="176">
        <v>3.77</v>
      </c>
      <c r="H15" s="177">
        <v>0</v>
      </c>
    </row>
    <row r="16" spans="1:11" ht="20.25" customHeight="1">
      <c r="A16" s="164"/>
      <c r="B16" s="164"/>
      <c r="C16" s="178"/>
      <c r="D16" s="162"/>
      <c r="E16" s="165" t="s">
        <v>21</v>
      </c>
      <c r="F16" s="166">
        <v>22</v>
      </c>
      <c r="G16" s="176">
        <v>0</v>
      </c>
      <c r="H16" s="177">
        <v>22</v>
      </c>
      <c r="K16" s="9"/>
    </row>
    <row r="17" spans="1:12" ht="20.25" customHeight="1">
      <c r="A17" s="164" t="s">
        <v>314</v>
      </c>
      <c r="B17" s="164" t="s">
        <v>151</v>
      </c>
      <c r="C17" s="178" t="s">
        <v>161</v>
      </c>
      <c r="D17" s="162" t="s">
        <v>294</v>
      </c>
      <c r="E17" s="165" t="s">
        <v>79</v>
      </c>
      <c r="F17" s="166">
        <v>22</v>
      </c>
      <c r="G17" s="176">
        <v>0</v>
      </c>
      <c r="H17" s="177">
        <v>22</v>
      </c>
      <c r="L17" s="9"/>
    </row>
    <row r="18" spans="1:8" ht="20.25" customHeight="1">
      <c r="A18" s="164"/>
      <c r="B18" s="164"/>
      <c r="C18" s="178"/>
      <c r="D18" s="162"/>
      <c r="E18" s="165" t="s">
        <v>261</v>
      </c>
      <c r="F18" s="166">
        <v>8</v>
      </c>
      <c r="G18" s="176">
        <v>0</v>
      </c>
      <c r="H18" s="177">
        <v>8</v>
      </c>
    </row>
    <row r="19" spans="1:8" ht="20.25" customHeight="1">
      <c r="A19" s="164" t="s">
        <v>314</v>
      </c>
      <c r="B19" s="164" t="s">
        <v>151</v>
      </c>
      <c r="C19" s="178" t="s">
        <v>161</v>
      </c>
      <c r="D19" s="162" t="s">
        <v>294</v>
      </c>
      <c r="E19" s="165" t="s">
        <v>110</v>
      </c>
      <c r="F19" s="166">
        <v>4</v>
      </c>
      <c r="G19" s="176">
        <v>0</v>
      </c>
      <c r="H19" s="177">
        <v>4</v>
      </c>
    </row>
    <row r="20" spans="1:8" ht="20.25" customHeight="1">
      <c r="A20" s="164" t="s">
        <v>314</v>
      </c>
      <c r="B20" s="164" t="s">
        <v>151</v>
      </c>
      <c r="C20" s="178" t="s">
        <v>161</v>
      </c>
      <c r="D20" s="162" t="s">
        <v>294</v>
      </c>
      <c r="E20" s="165" t="s">
        <v>143</v>
      </c>
      <c r="F20" s="166">
        <v>4</v>
      </c>
      <c r="G20" s="176">
        <v>0</v>
      </c>
      <c r="H20" s="177">
        <v>4</v>
      </c>
    </row>
    <row r="21" spans="1:8" ht="20.25" customHeight="1">
      <c r="A21" s="164"/>
      <c r="B21" s="164"/>
      <c r="C21" s="178"/>
      <c r="D21" s="162"/>
      <c r="E21" s="165" t="s">
        <v>251</v>
      </c>
      <c r="F21" s="166">
        <v>33.75</v>
      </c>
      <c r="G21" s="176">
        <v>33.75</v>
      </c>
      <c r="H21" s="177">
        <v>0</v>
      </c>
    </row>
    <row r="22" spans="1:8" ht="20.25" customHeight="1">
      <c r="A22" s="164" t="s">
        <v>314</v>
      </c>
      <c r="B22" s="164" t="s">
        <v>151</v>
      </c>
      <c r="C22" s="178" t="s">
        <v>161</v>
      </c>
      <c r="D22" s="162" t="s">
        <v>294</v>
      </c>
      <c r="E22" s="165" t="s">
        <v>141</v>
      </c>
      <c r="F22" s="166">
        <v>2.01</v>
      </c>
      <c r="G22" s="176">
        <v>2.01</v>
      </c>
      <c r="H22" s="177">
        <v>0</v>
      </c>
    </row>
    <row r="23" spans="1:8" ht="20.25" customHeight="1">
      <c r="A23" s="164" t="s">
        <v>314</v>
      </c>
      <c r="B23" s="164" t="s">
        <v>151</v>
      </c>
      <c r="C23" s="178" t="s">
        <v>161</v>
      </c>
      <c r="D23" s="162" t="s">
        <v>294</v>
      </c>
      <c r="E23" s="165" t="s">
        <v>305</v>
      </c>
      <c r="F23" s="166">
        <v>0.45</v>
      </c>
      <c r="G23" s="176">
        <v>0.45</v>
      </c>
      <c r="H23" s="177">
        <v>0</v>
      </c>
    </row>
    <row r="24" spans="1:8" ht="20.25" customHeight="1">
      <c r="A24" s="164" t="s">
        <v>314</v>
      </c>
      <c r="B24" s="164" t="s">
        <v>151</v>
      </c>
      <c r="C24" s="178" t="s">
        <v>161</v>
      </c>
      <c r="D24" s="162" t="s">
        <v>294</v>
      </c>
      <c r="E24" s="165" t="s">
        <v>118</v>
      </c>
      <c r="F24" s="166">
        <v>0.38</v>
      </c>
      <c r="G24" s="176">
        <v>0.38</v>
      </c>
      <c r="H24" s="177">
        <v>0</v>
      </c>
    </row>
    <row r="25" spans="1:8" ht="20.25" customHeight="1">
      <c r="A25" s="164" t="s">
        <v>314</v>
      </c>
      <c r="B25" s="164" t="s">
        <v>151</v>
      </c>
      <c r="C25" s="178" t="s">
        <v>161</v>
      </c>
      <c r="D25" s="162" t="s">
        <v>294</v>
      </c>
      <c r="E25" s="165" t="s">
        <v>25</v>
      </c>
      <c r="F25" s="166">
        <v>1.28</v>
      </c>
      <c r="G25" s="176">
        <v>1.28</v>
      </c>
      <c r="H25" s="177">
        <v>0</v>
      </c>
    </row>
    <row r="26" spans="1:8" ht="20.25" customHeight="1">
      <c r="A26" s="164" t="s">
        <v>314</v>
      </c>
      <c r="B26" s="164" t="s">
        <v>151</v>
      </c>
      <c r="C26" s="178" t="s">
        <v>161</v>
      </c>
      <c r="D26" s="162" t="s">
        <v>294</v>
      </c>
      <c r="E26" s="165" t="s">
        <v>285</v>
      </c>
      <c r="F26" s="166">
        <v>0.9</v>
      </c>
      <c r="G26" s="176">
        <v>0.9</v>
      </c>
      <c r="H26" s="177">
        <v>0</v>
      </c>
    </row>
    <row r="27" spans="1:8" ht="20.25" customHeight="1">
      <c r="A27" s="164" t="s">
        <v>314</v>
      </c>
      <c r="B27" s="164" t="s">
        <v>151</v>
      </c>
      <c r="C27" s="178" t="s">
        <v>161</v>
      </c>
      <c r="D27" s="162" t="s">
        <v>294</v>
      </c>
      <c r="E27" s="165" t="s">
        <v>131</v>
      </c>
      <c r="F27" s="166">
        <v>0.3</v>
      </c>
      <c r="G27" s="176">
        <v>0.3</v>
      </c>
      <c r="H27" s="177">
        <v>0</v>
      </c>
    </row>
    <row r="28" spans="1:8" ht="20.25" customHeight="1">
      <c r="A28" s="164" t="s">
        <v>314</v>
      </c>
      <c r="B28" s="164" t="s">
        <v>151</v>
      </c>
      <c r="C28" s="178" t="s">
        <v>161</v>
      </c>
      <c r="D28" s="162" t="s">
        <v>294</v>
      </c>
      <c r="E28" s="165" t="s">
        <v>310</v>
      </c>
      <c r="F28" s="166">
        <v>5.1</v>
      </c>
      <c r="G28" s="176">
        <v>5.1</v>
      </c>
      <c r="H28" s="177">
        <v>0</v>
      </c>
    </row>
    <row r="29" spans="1:8" ht="20.25" customHeight="1">
      <c r="A29" s="164" t="s">
        <v>314</v>
      </c>
      <c r="B29" s="164" t="s">
        <v>151</v>
      </c>
      <c r="C29" s="178" t="s">
        <v>161</v>
      </c>
      <c r="D29" s="162" t="s">
        <v>294</v>
      </c>
      <c r="E29" s="165" t="s">
        <v>307</v>
      </c>
      <c r="F29" s="166">
        <v>0.45</v>
      </c>
      <c r="G29" s="176">
        <v>0.45</v>
      </c>
      <c r="H29" s="177">
        <v>0</v>
      </c>
    </row>
    <row r="30" spans="1:8" ht="20.25" customHeight="1">
      <c r="A30" s="164" t="s">
        <v>314</v>
      </c>
      <c r="B30" s="164" t="s">
        <v>151</v>
      </c>
      <c r="C30" s="178" t="s">
        <v>161</v>
      </c>
      <c r="D30" s="162" t="s">
        <v>294</v>
      </c>
      <c r="E30" s="165" t="s">
        <v>1</v>
      </c>
      <c r="F30" s="166">
        <v>1.17</v>
      </c>
      <c r="G30" s="176">
        <v>1.17</v>
      </c>
      <c r="H30" s="177">
        <v>0</v>
      </c>
    </row>
    <row r="31" spans="1:8" ht="20.25" customHeight="1">
      <c r="A31" s="164" t="s">
        <v>314</v>
      </c>
      <c r="B31" s="164" t="s">
        <v>151</v>
      </c>
      <c r="C31" s="178" t="s">
        <v>161</v>
      </c>
      <c r="D31" s="162" t="s">
        <v>294</v>
      </c>
      <c r="E31" s="165" t="s">
        <v>79</v>
      </c>
      <c r="F31" s="166">
        <v>0.78</v>
      </c>
      <c r="G31" s="176">
        <v>0.78</v>
      </c>
      <c r="H31" s="177">
        <v>0</v>
      </c>
    </row>
    <row r="32" spans="1:8" ht="20.25" customHeight="1">
      <c r="A32" s="164" t="s">
        <v>314</v>
      </c>
      <c r="B32" s="164" t="s">
        <v>151</v>
      </c>
      <c r="C32" s="178" t="s">
        <v>161</v>
      </c>
      <c r="D32" s="162" t="s">
        <v>294</v>
      </c>
      <c r="E32" s="165" t="s">
        <v>224</v>
      </c>
      <c r="F32" s="166">
        <v>0.54</v>
      </c>
      <c r="G32" s="176">
        <v>0.54</v>
      </c>
      <c r="H32" s="177">
        <v>0</v>
      </c>
    </row>
    <row r="33" spans="1:8" ht="20.25" customHeight="1">
      <c r="A33" s="164" t="s">
        <v>314</v>
      </c>
      <c r="B33" s="164" t="s">
        <v>151</v>
      </c>
      <c r="C33" s="178" t="s">
        <v>161</v>
      </c>
      <c r="D33" s="162" t="s">
        <v>294</v>
      </c>
      <c r="E33" s="165" t="s">
        <v>88</v>
      </c>
      <c r="F33" s="166">
        <v>2.13</v>
      </c>
      <c r="G33" s="176">
        <v>2.13</v>
      </c>
      <c r="H33" s="177">
        <v>0</v>
      </c>
    </row>
    <row r="34" spans="1:8" ht="20.25" customHeight="1">
      <c r="A34" s="164" t="s">
        <v>314</v>
      </c>
      <c r="B34" s="164" t="s">
        <v>151</v>
      </c>
      <c r="C34" s="178" t="s">
        <v>161</v>
      </c>
      <c r="D34" s="162" t="s">
        <v>294</v>
      </c>
      <c r="E34" s="165" t="s">
        <v>172</v>
      </c>
      <c r="F34" s="166">
        <v>0.98</v>
      </c>
      <c r="G34" s="176">
        <v>0.98</v>
      </c>
      <c r="H34" s="177">
        <v>0</v>
      </c>
    </row>
    <row r="35" spans="1:8" ht="20.25" customHeight="1">
      <c r="A35" s="164" t="s">
        <v>314</v>
      </c>
      <c r="B35" s="164" t="s">
        <v>151</v>
      </c>
      <c r="C35" s="178" t="s">
        <v>161</v>
      </c>
      <c r="D35" s="162" t="s">
        <v>294</v>
      </c>
      <c r="E35" s="165" t="s">
        <v>72</v>
      </c>
      <c r="F35" s="166">
        <v>16.38</v>
      </c>
      <c r="G35" s="176">
        <v>16.38</v>
      </c>
      <c r="H35" s="177">
        <v>0</v>
      </c>
    </row>
    <row r="36" spans="1:8" ht="20.25" customHeight="1">
      <c r="A36" s="164" t="s">
        <v>314</v>
      </c>
      <c r="B36" s="164" t="s">
        <v>151</v>
      </c>
      <c r="C36" s="178" t="s">
        <v>161</v>
      </c>
      <c r="D36" s="162" t="s">
        <v>294</v>
      </c>
      <c r="E36" s="165" t="s">
        <v>143</v>
      </c>
      <c r="F36" s="166">
        <v>0.9</v>
      </c>
      <c r="G36" s="176">
        <v>0.9</v>
      </c>
      <c r="H36" s="177">
        <v>0</v>
      </c>
    </row>
    <row r="37" spans="1:8" ht="20.25" customHeight="1">
      <c r="A37" s="164"/>
      <c r="B37" s="164"/>
      <c r="C37" s="178"/>
      <c r="D37" s="162"/>
      <c r="E37" s="165" t="s">
        <v>145</v>
      </c>
      <c r="F37" s="166">
        <v>21.64</v>
      </c>
      <c r="G37" s="176">
        <v>21.64</v>
      </c>
      <c r="H37" s="177">
        <v>0</v>
      </c>
    </row>
    <row r="38" spans="1:8" ht="20.25" customHeight="1">
      <c r="A38" s="164" t="s">
        <v>314</v>
      </c>
      <c r="B38" s="164" t="s">
        <v>151</v>
      </c>
      <c r="C38" s="178" t="s">
        <v>161</v>
      </c>
      <c r="D38" s="162" t="s">
        <v>294</v>
      </c>
      <c r="E38" s="165" t="s">
        <v>78</v>
      </c>
      <c r="F38" s="166">
        <v>21.32</v>
      </c>
      <c r="G38" s="176">
        <v>21.32</v>
      </c>
      <c r="H38" s="177">
        <v>0</v>
      </c>
    </row>
    <row r="39" spans="1:8" ht="20.25" customHeight="1">
      <c r="A39" s="164" t="s">
        <v>314</v>
      </c>
      <c r="B39" s="164" t="s">
        <v>151</v>
      </c>
      <c r="C39" s="178" t="s">
        <v>161</v>
      </c>
      <c r="D39" s="162" t="s">
        <v>294</v>
      </c>
      <c r="E39" s="165" t="s">
        <v>38</v>
      </c>
      <c r="F39" s="166">
        <v>0.32</v>
      </c>
      <c r="G39" s="176">
        <v>0.32</v>
      </c>
      <c r="H39" s="177">
        <v>0</v>
      </c>
    </row>
    <row r="40" spans="1:8" ht="20.25" customHeight="1">
      <c r="A40" s="164"/>
      <c r="B40" s="164"/>
      <c r="C40" s="178"/>
      <c r="D40" s="162"/>
      <c r="E40" s="165" t="s">
        <v>199</v>
      </c>
      <c r="F40" s="166">
        <v>8</v>
      </c>
      <c r="G40" s="176">
        <v>8</v>
      </c>
      <c r="H40" s="177">
        <v>0</v>
      </c>
    </row>
    <row r="41" spans="1:8" ht="20.25" customHeight="1">
      <c r="A41" s="164" t="s">
        <v>140</v>
      </c>
      <c r="B41" s="164" t="s">
        <v>193</v>
      </c>
      <c r="C41" s="178" t="s">
        <v>161</v>
      </c>
      <c r="D41" s="162" t="s">
        <v>294</v>
      </c>
      <c r="E41" s="165" t="s">
        <v>222</v>
      </c>
      <c r="F41" s="166">
        <v>8</v>
      </c>
      <c r="G41" s="176">
        <v>8</v>
      </c>
      <c r="H41" s="177">
        <v>0</v>
      </c>
    </row>
    <row r="42" spans="1:8" ht="20.25" customHeight="1">
      <c r="A42" s="164"/>
      <c r="B42" s="164"/>
      <c r="C42" s="178"/>
      <c r="D42" s="162"/>
      <c r="E42" s="165" t="s">
        <v>31</v>
      </c>
      <c r="F42" s="166">
        <v>17.11</v>
      </c>
      <c r="G42" s="176">
        <v>17.11</v>
      </c>
      <c r="H42" s="177">
        <v>0</v>
      </c>
    </row>
    <row r="43" spans="1:8" ht="20.25" customHeight="1">
      <c r="A43" s="164" t="s">
        <v>119</v>
      </c>
      <c r="B43" s="164" t="s">
        <v>171</v>
      </c>
      <c r="C43" s="178" t="s">
        <v>161</v>
      </c>
      <c r="D43" s="162" t="s">
        <v>294</v>
      </c>
      <c r="E43" s="165" t="s">
        <v>125</v>
      </c>
      <c r="F43" s="166">
        <v>12.79</v>
      </c>
      <c r="G43" s="176">
        <v>12.79</v>
      </c>
      <c r="H43" s="177">
        <v>0</v>
      </c>
    </row>
    <row r="44" spans="1:8" ht="20.25" customHeight="1">
      <c r="A44" s="164" t="s">
        <v>119</v>
      </c>
      <c r="B44" s="164" t="s">
        <v>171</v>
      </c>
      <c r="C44" s="178" t="s">
        <v>161</v>
      </c>
      <c r="D44" s="162" t="s">
        <v>294</v>
      </c>
      <c r="E44" s="165" t="s">
        <v>282</v>
      </c>
      <c r="F44" s="166">
        <v>4.32</v>
      </c>
      <c r="G44" s="176">
        <v>4.32</v>
      </c>
      <c r="H44" s="177">
        <v>0</v>
      </c>
    </row>
    <row r="45" spans="1:8" ht="20.25" customHeight="1">
      <c r="A45" s="164"/>
      <c r="B45" s="164"/>
      <c r="C45" s="178"/>
      <c r="D45" s="162"/>
      <c r="E45" s="165" t="s">
        <v>62</v>
      </c>
      <c r="F45" s="166">
        <v>263</v>
      </c>
      <c r="G45" s="176">
        <v>0</v>
      </c>
      <c r="H45" s="177">
        <v>263</v>
      </c>
    </row>
    <row r="46" spans="1:8" ht="20.25" customHeight="1">
      <c r="A46" s="164" t="s">
        <v>314</v>
      </c>
      <c r="B46" s="164" t="s">
        <v>151</v>
      </c>
      <c r="C46" s="178" t="s">
        <v>161</v>
      </c>
      <c r="D46" s="162" t="s">
        <v>294</v>
      </c>
      <c r="E46" s="165" t="s">
        <v>141</v>
      </c>
      <c r="F46" s="166">
        <v>2</v>
      </c>
      <c r="G46" s="176">
        <v>0</v>
      </c>
      <c r="H46" s="177">
        <v>2</v>
      </c>
    </row>
    <row r="47" spans="1:8" ht="20.25" customHeight="1">
      <c r="A47" s="164" t="s">
        <v>314</v>
      </c>
      <c r="B47" s="164" t="s">
        <v>151</v>
      </c>
      <c r="C47" s="178" t="s">
        <v>161</v>
      </c>
      <c r="D47" s="162" t="s">
        <v>294</v>
      </c>
      <c r="E47" s="165" t="s">
        <v>305</v>
      </c>
      <c r="F47" s="166">
        <v>50.62</v>
      </c>
      <c r="G47" s="176">
        <v>0</v>
      </c>
      <c r="H47" s="177">
        <v>50.62</v>
      </c>
    </row>
    <row r="48" spans="1:8" ht="20.25" customHeight="1">
      <c r="A48" s="164" t="s">
        <v>314</v>
      </c>
      <c r="B48" s="164" t="s">
        <v>151</v>
      </c>
      <c r="C48" s="178" t="s">
        <v>161</v>
      </c>
      <c r="D48" s="162" t="s">
        <v>294</v>
      </c>
      <c r="E48" s="165" t="s">
        <v>285</v>
      </c>
      <c r="F48" s="166">
        <v>6.6</v>
      </c>
      <c r="G48" s="176">
        <v>0</v>
      </c>
      <c r="H48" s="177">
        <v>6.6</v>
      </c>
    </row>
    <row r="49" spans="1:8" ht="20.25" customHeight="1">
      <c r="A49" s="164" t="s">
        <v>314</v>
      </c>
      <c r="B49" s="164" t="s">
        <v>151</v>
      </c>
      <c r="C49" s="178" t="s">
        <v>161</v>
      </c>
      <c r="D49" s="162" t="s">
        <v>294</v>
      </c>
      <c r="E49" s="165" t="s">
        <v>310</v>
      </c>
      <c r="F49" s="166">
        <v>10</v>
      </c>
      <c r="G49" s="176">
        <v>0</v>
      </c>
      <c r="H49" s="177">
        <v>10</v>
      </c>
    </row>
    <row r="50" spans="1:8" ht="20.25" customHeight="1">
      <c r="A50" s="164" t="s">
        <v>314</v>
      </c>
      <c r="B50" s="164" t="s">
        <v>151</v>
      </c>
      <c r="C50" s="178" t="s">
        <v>161</v>
      </c>
      <c r="D50" s="162" t="s">
        <v>294</v>
      </c>
      <c r="E50" s="165" t="s">
        <v>307</v>
      </c>
      <c r="F50" s="166">
        <v>2</v>
      </c>
      <c r="G50" s="176">
        <v>0</v>
      </c>
      <c r="H50" s="177">
        <v>2</v>
      </c>
    </row>
    <row r="51" spans="1:8" ht="20.25" customHeight="1">
      <c r="A51" s="164" t="s">
        <v>314</v>
      </c>
      <c r="B51" s="164" t="s">
        <v>151</v>
      </c>
      <c r="C51" s="178" t="s">
        <v>161</v>
      </c>
      <c r="D51" s="162" t="s">
        <v>294</v>
      </c>
      <c r="E51" s="165" t="s">
        <v>79</v>
      </c>
      <c r="F51" s="166">
        <v>14.9</v>
      </c>
      <c r="G51" s="176">
        <v>0</v>
      </c>
      <c r="H51" s="177">
        <v>14.9</v>
      </c>
    </row>
    <row r="52" spans="1:8" ht="20.25" customHeight="1">
      <c r="A52" s="164" t="s">
        <v>314</v>
      </c>
      <c r="B52" s="164" t="s">
        <v>151</v>
      </c>
      <c r="C52" s="178" t="s">
        <v>161</v>
      </c>
      <c r="D52" s="162" t="s">
        <v>294</v>
      </c>
      <c r="E52" s="165" t="s">
        <v>224</v>
      </c>
      <c r="F52" s="166">
        <v>7</v>
      </c>
      <c r="G52" s="176">
        <v>0</v>
      </c>
      <c r="H52" s="177">
        <v>7</v>
      </c>
    </row>
    <row r="53" spans="1:8" ht="20.25" customHeight="1">
      <c r="A53" s="164" t="s">
        <v>314</v>
      </c>
      <c r="B53" s="164" t="s">
        <v>151</v>
      </c>
      <c r="C53" s="178" t="s">
        <v>161</v>
      </c>
      <c r="D53" s="162" t="s">
        <v>294</v>
      </c>
      <c r="E53" s="165" t="s">
        <v>110</v>
      </c>
      <c r="F53" s="166">
        <v>12</v>
      </c>
      <c r="G53" s="176">
        <v>0</v>
      </c>
      <c r="H53" s="177">
        <v>12</v>
      </c>
    </row>
    <row r="54" spans="1:8" ht="20.25" customHeight="1">
      <c r="A54" s="164" t="s">
        <v>314</v>
      </c>
      <c r="B54" s="164" t="s">
        <v>151</v>
      </c>
      <c r="C54" s="178" t="s">
        <v>161</v>
      </c>
      <c r="D54" s="162" t="s">
        <v>294</v>
      </c>
      <c r="E54" s="165" t="s">
        <v>143</v>
      </c>
      <c r="F54" s="166">
        <v>157.88</v>
      </c>
      <c r="G54" s="176">
        <v>0</v>
      </c>
      <c r="H54" s="177">
        <v>157.88</v>
      </c>
    </row>
    <row r="55" spans="1:8" ht="20.25" customHeight="1">
      <c r="A55" s="164"/>
      <c r="B55" s="164"/>
      <c r="C55" s="178" t="s">
        <v>163</v>
      </c>
      <c r="D55" s="162"/>
      <c r="E55" s="165"/>
      <c r="F55" s="166">
        <v>35.98</v>
      </c>
      <c r="G55" s="176">
        <v>27.98</v>
      </c>
      <c r="H55" s="177">
        <v>8</v>
      </c>
    </row>
    <row r="56" spans="1:8" ht="20.25" customHeight="1">
      <c r="A56" s="164"/>
      <c r="B56" s="164"/>
      <c r="C56" s="178"/>
      <c r="D56" s="162"/>
      <c r="E56" s="165" t="s">
        <v>49</v>
      </c>
      <c r="F56" s="166">
        <v>16.09</v>
      </c>
      <c r="G56" s="176">
        <v>16.09</v>
      </c>
      <c r="H56" s="177">
        <v>0</v>
      </c>
    </row>
    <row r="57" spans="1:8" ht="20.25" customHeight="1">
      <c r="A57" s="164" t="s">
        <v>314</v>
      </c>
      <c r="B57" s="164" t="s">
        <v>151</v>
      </c>
      <c r="C57" s="178" t="s">
        <v>288</v>
      </c>
      <c r="D57" s="162" t="s">
        <v>93</v>
      </c>
      <c r="E57" s="165" t="s">
        <v>268</v>
      </c>
      <c r="F57" s="166">
        <v>6.81</v>
      </c>
      <c r="G57" s="176">
        <v>6.81</v>
      </c>
      <c r="H57" s="177">
        <v>0</v>
      </c>
    </row>
    <row r="58" spans="1:8" ht="20.25" customHeight="1">
      <c r="A58" s="164" t="s">
        <v>314</v>
      </c>
      <c r="B58" s="164" t="s">
        <v>151</v>
      </c>
      <c r="C58" s="178" t="s">
        <v>288</v>
      </c>
      <c r="D58" s="162" t="s">
        <v>93</v>
      </c>
      <c r="E58" s="165" t="s">
        <v>23</v>
      </c>
      <c r="F58" s="166">
        <v>6.19</v>
      </c>
      <c r="G58" s="176">
        <v>6.19</v>
      </c>
      <c r="H58" s="177">
        <v>0</v>
      </c>
    </row>
    <row r="59" spans="1:8" ht="20.25" customHeight="1">
      <c r="A59" s="164" t="s">
        <v>314</v>
      </c>
      <c r="B59" s="164" t="s">
        <v>151</v>
      </c>
      <c r="C59" s="178" t="s">
        <v>288</v>
      </c>
      <c r="D59" s="162" t="s">
        <v>93</v>
      </c>
      <c r="E59" s="165" t="s">
        <v>22</v>
      </c>
      <c r="F59" s="166">
        <v>3.09</v>
      </c>
      <c r="G59" s="176">
        <v>3.09</v>
      </c>
      <c r="H59" s="177">
        <v>0</v>
      </c>
    </row>
    <row r="60" spans="1:8" ht="20.25" customHeight="1">
      <c r="A60" s="164"/>
      <c r="B60" s="164"/>
      <c r="C60" s="178"/>
      <c r="D60" s="162"/>
      <c r="E60" s="165" t="s">
        <v>261</v>
      </c>
      <c r="F60" s="166">
        <v>1.5</v>
      </c>
      <c r="G60" s="176">
        <v>0</v>
      </c>
      <c r="H60" s="177">
        <v>1.5</v>
      </c>
    </row>
    <row r="61" spans="1:8" ht="20.25" customHeight="1">
      <c r="A61" s="164" t="s">
        <v>314</v>
      </c>
      <c r="B61" s="164" t="s">
        <v>151</v>
      </c>
      <c r="C61" s="178" t="s">
        <v>288</v>
      </c>
      <c r="D61" s="162" t="s">
        <v>93</v>
      </c>
      <c r="E61" s="165" t="s">
        <v>79</v>
      </c>
      <c r="F61" s="166">
        <v>0.8</v>
      </c>
      <c r="G61" s="176">
        <v>0</v>
      </c>
      <c r="H61" s="177">
        <v>0.8</v>
      </c>
    </row>
    <row r="62" spans="1:8" ht="20.25" customHeight="1">
      <c r="A62" s="164" t="s">
        <v>314</v>
      </c>
      <c r="B62" s="164" t="s">
        <v>151</v>
      </c>
      <c r="C62" s="178" t="s">
        <v>288</v>
      </c>
      <c r="D62" s="162" t="s">
        <v>93</v>
      </c>
      <c r="E62" s="165" t="s">
        <v>224</v>
      </c>
      <c r="F62" s="166">
        <v>0.7</v>
      </c>
      <c r="G62" s="176">
        <v>0</v>
      </c>
      <c r="H62" s="177">
        <v>0.7</v>
      </c>
    </row>
    <row r="63" spans="1:8" ht="20.25" customHeight="1">
      <c r="A63" s="164"/>
      <c r="B63" s="164"/>
      <c r="C63" s="178"/>
      <c r="D63" s="162"/>
      <c r="E63" s="165" t="s">
        <v>251</v>
      </c>
      <c r="F63" s="166">
        <v>4.78</v>
      </c>
      <c r="G63" s="176">
        <v>4.78</v>
      </c>
      <c r="H63" s="177">
        <v>0</v>
      </c>
    </row>
    <row r="64" spans="1:8" ht="20.25" customHeight="1">
      <c r="A64" s="164" t="s">
        <v>314</v>
      </c>
      <c r="B64" s="164" t="s">
        <v>151</v>
      </c>
      <c r="C64" s="178" t="s">
        <v>288</v>
      </c>
      <c r="D64" s="162" t="s">
        <v>93</v>
      </c>
      <c r="E64" s="165" t="s">
        <v>108</v>
      </c>
      <c r="F64" s="166">
        <v>2</v>
      </c>
      <c r="G64" s="176">
        <v>2</v>
      </c>
      <c r="H64" s="177">
        <v>0</v>
      </c>
    </row>
    <row r="65" spans="1:8" ht="20.25" customHeight="1">
      <c r="A65" s="164" t="s">
        <v>314</v>
      </c>
      <c r="B65" s="164" t="s">
        <v>151</v>
      </c>
      <c r="C65" s="178" t="s">
        <v>288</v>
      </c>
      <c r="D65" s="162" t="s">
        <v>93</v>
      </c>
      <c r="E65" s="165" t="s">
        <v>141</v>
      </c>
      <c r="F65" s="166">
        <v>0.25</v>
      </c>
      <c r="G65" s="176">
        <v>0.25</v>
      </c>
      <c r="H65" s="177">
        <v>0</v>
      </c>
    </row>
    <row r="66" spans="1:8" ht="20.25" customHeight="1">
      <c r="A66" s="164" t="s">
        <v>314</v>
      </c>
      <c r="B66" s="164" t="s">
        <v>151</v>
      </c>
      <c r="C66" s="178" t="s">
        <v>288</v>
      </c>
      <c r="D66" s="162" t="s">
        <v>93</v>
      </c>
      <c r="E66" s="165" t="s">
        <v>305</v>
      </c>
      <c r="F66" s="166">
        <v>0.08</v>
      </c>
      <c r="G66" s="176">
        <v>0.08</v>
      </c>
      <c r="H66" s="177">
        <v>0</v>
      </c>
    </row>
    <row r="67" spans="1:8" ht="20.25" customHeight="1">
      <c r="A67" s="164" t="s">
        <v>314</v>
      </c>
      <c r="B67" s="164" t="s">
        <v>151</v>
      </c>
      <c r="C67" s="178" t="s">
        <v>288</v>
      </c>
      <c r="D67" s="162" t="s">
        <v>93</v>
      </c>
      <c r="E67" s="165" t="s">
        <v>118</v>
      </c>
      <c r="F67" s="166">
        <v>0.08</v>
      </c>
      <c r="G67" s="176">
        <v>0.08</v>
      </c>
      <c r="H67" s="177">
        <v>0</v>
      </c>
    </row>
    <row r="68" spans="1:8" ht="20.25" customHeight="1">
      <c r="A68" s="164" t="s">
        <v>314</v>
      </c>
      <c r="B68" s="164" t="s">
        <v>151</v>
      </c>
      <c r="C68" s="178" t="s">
        <v>288</v>
      </c>
      <c r="D68" s="162" t="s">
        <v>93</v>
      </c>
      <c r="E68" s="165" t="s">
        <v>25</v>
      </c>
      <c r="F68" s="166">
        <v>0.18</v>
      </c>
      <c r="G68" s="176">
        <v>0.18</v>
      </c>
      <c r="H68" s="177">
        <v>0</v>
      </c>
    </row>
    <row r="69" spans="1:8" ht="20.25" customHeight="1">
      <c r="A69" s="164" t="s">
        <v>314</v>
      </c>
      <c r="B69" s="164" t="s">
        <v>151</v>
      </c>
      <c r="C69" s="178" t="s">
        <v>288</v>
      </c>
      <c r="D69" s="162" t="s">
        <v>93</v>
      </c>
      <c r="E69" s="165" t="s">
        <v>285</v>
      </c>
      <c r="F69" s="166">
        <v>0.15</v>
      </c>
      <c r="G69" s="176">
        <v>0.15</v>
      </c>
      <c r="H69" s="177">
        <v>0</v>
      </c>
    </row>
    <row r="70" spans="1:8" ht="20.25" customHeight="1">
      <c r="A70" s="164" t="s">
        <v>314</v>
      </c>
      <c r="B70" s="164" t="s">
        <v>151</v>
      </c>
      <c r="C70" s="178" t="s">
        <v>288</v>
      </c>
      <c r="D70" s="162" t="s">
        <v>93</v>
      </c>
      <c r="E70" s="165" t="s">
        <v>131</v>
      </c>
      <c r="F70" s="166">
        <v>0.06</v>
      </c>
      <c r="G70" s="176">
        <v>0.06</v>
      </c>
      <c r="H70" s="177">
        <v>0</v>
      </c>
    </row>
    <row r="71" spans="1:8" ht="20.25" customHeight="1">
      <c r="A71" s="164" t="s">
        <v>314</v>
      </c>
      <c r="B71" s="164" t="s">
        <v>151</v>
      </c>
      <c r="C71" s="178" t="s">
        <v>288</v>
      </c>
      <c r="D71" s="162" t="s">
        <v>93</v>
      </c>
      <c r="E71" s="165" t="s">
        <v>310</v>
      </c>
      <c r="F71" s="166">
        <v>0.9</v>
      </c>
      <c r="G71" s="176">
        <v>0.9</v>
      </c>
      <c r="H71" s="177">
        <v>0</v>
      </c>
    </row>
    <row r="72" spans="1:8" ht="20.25" customHeight="1">
      <c r="A72" s="164" t="s">
        <v>314</v>
      </c>
      <c r="B72" s="164" t="s">
        <v>151</v>
      </c>
      <c r="C72" s="178" t="s">
        <v>288</v>
      </c>
      <c r="D72" s="162" t="s">
        <v>93</v>
      </c>
      <c r="E72" s="165" t="s">
        <v>307</v>
      </c>
      <c r="F72" s="166">
        <v>0.09</v>
      </c>
      <c r="G72" s="176">
        <v>0.09</v>
      </c>
      <c r="H72" s="177">
        <v>0</v>
      </c>
    </row>
    <row r="73" spans="1:8" ht="20.25" customHeight="1">
      <c r="A73" s="164" t="s">
        <v>314</v>
      </c>
      <c r="B73" s="164" t="s">
        <v>151</v>
      </c>
      <c r="C73" s="178" t="s">
        <v>288</v>
      </c>
      <c r="D73" s="162" t="s">
        <v>93</v>
      </c>
      <c r="E73" s="165" t="s">
        <v>1</v>
      </c>
      <c r="F73" s="166">
        <v>0.14</v>
      </c>
      <c r="G73" s="176">
        <v>0.14</v>
      </c>
      <c r="H73" s="177">
        <v>0</v>
      </c>
    </row>
    <row r="74" spans="1:8" ht="20.25" customHeight="1">
      <c r="A74" s="164" t="s">
        <v>314</v>
      </c>
      <c r="B74" s="164" t="s">
        <v>151</v>
      </c>
      <c r="C74" s="178" t="s">
        <v>288</v>
      </c>
      <c r="D74" s="162" t="s">
        <v>93</v>
      </c>
      <c r="E74" s="165" t="s">
        <v>79</v>
      </c>
      <c r="F74" s="166">
        <v>0.12</v>
      </c>
      <c r="G74" s="176">
        <v>0.12</v>
      </c>
      <c r="H74" s="177">
        <v>0</v>
      </c>
    </row>
    <row r="75" spans="1:8" ht="20.25" customHeight="1">
      <c r="A75" s="164" t="s">
        <v>314</v>
      </c>
      <c r="B75" s="164" t="s">
        <v>151</v>
      </c>
      <c r="C75" s="178" t="s">
        <v>288</v>
      </c>
      <c r="D75" s="162" t="s">
        <v>93</v>
      </c>
      <c r="E75" s="165" t="s">
        <v>224</v>
      </c>
      <c r="F75" s="166">
        <v>0.08</v>
      </c>
      <c r="G75" s="176">
        <v>0.08</v>
      </c>
      <c r="H75" s="177">
        <v>0</v>
      </c>
    </row>
    <row r="76" spans="1:8" ht="20.25" customHeight="1">
      <c r="A76" s="164" t="s">
        <v>314</v>
      </c>
      <c r="B76" s="164" t="s">
        <v>151</v>
      </c>
      <c r="C76" s="178" t="s">
        <v>288</v>
      </c>
      <c r="D76" s="162" t="s">
        <v>93</v>
      </c>
      <c r="E76" s="165" t="s">
        <v>88</v>
      </c>
      <c r="F76" s="166">
        <v>0.32</v>
      </c>
      <c r="G76" s="176">
        <v>0.32</v>
      </c>
      <c r="H76" s="177">
        <v>0</v>
      </c>
    </row>
    <row r="77" spans="1:8" ht="20.25" customHeight="1">
      <c r="A77" s="164" t="s">
        <v>314</v>
      </c>
      <c r="B77" s="164" t="s">
        <v>151</v>
      </c>
      <c r="C77" s="178" t="s">
        <v>288</v>
      </c>
      <c r="D77" s="162" t="s">
        <v>93</v>
      </c>
      <c r="E77" s="165" t="s">
        <v>172</v>
      </c>
      <c r="F77" s="166">
        <v>0.2</v>
      </c>
      <c r="G77" s="176">
        <v>0.2</v>
      </c>
      <c r="H77" s="177">
        <v>0</v>
      </c>
    </row>
    <row r="78" spans="1:8" ht="20.25" customHeight="1">
      <c r="A78" s="164" t="s">
        <v>314</v>
      </c>
      <c r="B78" s="164" t="s">
        <v>151</v>
      </c>
      <c r="C78" s="178" t="s">
        <v>288</v>
      </c>
      <c r="D78" s="162" t="s">
        <v>93</v>
      </c>
      <c r="E78" s="165" t="s">
        <v>143</v>
      </c>
      <c r="F78" s="166">
        <v>0.13</v>
      </c>
      <c r="G78" s="176">
        <v>0.13</v>
      </c>
      <c r="H78" s="177">
        <v>0</v>
      </c>
    </row>
    <row r="79" spans="1:8" ht="20.25" customHeight="1">
      <c r="A79" s="164"/>
      <c r="B79" s="164"/>
      <c r="C79" s="178"/>
      <c r="D79" s="162"/>
      <c r="E79" s="165" t="s">
        <v>145</v>
      </c>
      <c r="F79" s="166">
        <v>3.43</v>
      </c>
      <c r="G79" s="176">
        <v>3.43</v>
      </c>
      <c r="H79" s="177">
        <v>0</v>
      </c>
    </row>
    <row r="80" spans="1:8" ht="20.25" customHeight="1">
      <c r="A80" s="164" t="s">
        <v>314</v>
      </c>
      <c r="B80" s="164" t="s">
        <v>151</v>
      </c>
      <c r="C80" s="178" t="s">
        <v>288</v>
      </c>
      <c r="D80" s="162" t="s">
        <v>93</v>
      </c>
      <c r="E80" s="165" t="s">
        <v>219</v>
      </c>
      <c r="F80" s="166">
        <v>0.08</v>
      </c>
      <c r="G80" s="176">
        <v>0.08</v>
      </c>
      <c r="H80" s="177">
        <v>0</v>
      </c>
    </row>
    <row r="81" spans="1:8" ht="20.25" customHeight="1">
      <c r="A81" s="164" t="s">
        <v>314</v>
      </c>
      <c r="B81" s="164" t="s">
        <v>151</v>
      </c>
      <c r="C81" s="178" t="s">
        <v>288</v>
      </c>
      <c r="D81" s="162" t="s">
        <v>93</v>
      </c>
      <c r="E81" s="165" t="s">
        <v>78</v>
      </c>
      <c r="F81" s="166">
        <v>3.22</v>
      </c>
      <c r="G81" s="176">
        <v>3.22</v>
      </c>
      <c r="H81" s="177">
        <v>0</v>
      </c>
    </row>
    <row r="82" spans="1:8" ht="20.25" customHeight="1">
      <c r="A82" s="164" t="s">
        <v>314</v>
      </c>
      <c r="B82" s="164" t="s">
        <v>151</v>
      </c>
      <c r="C82" s="178" t="s">
        <v>288</v>
      </c>
      <c r="D82" s="162" t="s">
        <v>93</v>
      </c>
      <c r="E82" s="165" t="s">
        <v>37</v>
      </c>
      <c r="F82" s="166">
        <v>0.08</v>
      </c>
      <c r="G82" s="176">
        <v>0.08</v>
      </c>
      <c r="H82" s="177">
        <v>0</v>
      </c>
    </row>
    <row r="83" spans="1:8" ht="20.25" customHeight="1">
      <c r="A83" s="164" t="s">
        <v>314</v>
      </c>
      <c r="B83" s="164" t="s">
        <v>151</v>
      </c>
      <c r="C83" s="178" t="s">
        <v>288</v>
      </c>
      <c r="D83" s="162" t="s">
        <v>93</v>
      </c>
      <c r="E83" s="165" t="s">
        <v>38</v>
      </c>
      <c r="F83" s="166">
        <v>0.05</v>
      </c>
      <c r="G83" s="176">
        <v>0.05</v>
      </c>
      <c r="H83" s="177">
        <v>0</v>
      </c>
    </row>
    <row r="84" spans="1:8" ht="20.25" customHeight="1">
      <c r="A84" s="164"/>
      <c r="B84" s="164"/>
      <c r="C84" s="178"/>
      <c r="D84" s="162"/>
      <c r="E84" s="165" t="s">
        <v>199</v>
      </c>
      <c r="F84" s="166">
        <v>1.21</v>
      </c>
      <c r="G84" s="176">
        <v>1.21</v>
      </c>
      <c r="H84" s="177">
        <v>0</v>
      </c>
    </row>
    <row r="85" spans="1:8" ht="20.25" customHeight="1">
      <c r="A85" s="164" t="s">
        <v>140</v>
      </c>
      <c r="B85" s="164" t="s">
        <v>193</v>
      </c>
      <c r="C85" s="178" t="s">
        <v>288</v>
      </c>
      <c r="D85" s="162" t="s">
        <v>93</v>
      </c>
      <c r="E85" s="165" t="s">
        <v>222</v>
      </c>
      <c r="F85" s="166">
        <v>1.21</v>
      </c>
      <c r="G85" s="176">
        <v>1.21</v>
      </c>
      <c r="H85" s="177">
        <v>0</v>
      </c>
    </row>
    <row r="86" spans="1:8" ht="20.25" customHeight="1">
      <c r="A86" s="164"/>
      <c r="B86" s="164"/>
      <c r="C86" s="178"/>
      <c r="D86" s="162"/>
      <c r="E86" s="165" t="s">
        <v>31</v>
      </c>
      <c r="F86" s="166">
        <v>2.47</v>
      </c>
      <c r="G86" s="176">
        <v>2.47</v>
      </c>
      <c r="H86" s="177">
        <v>0</v>
      </c>
    </row>
    <row r="87" spans="1:8" ht="20.25" customHeight="1">
      <c r="A87" s="164" t="s">
        <v>119</v>
      </c>
      <c r="B87" s="164" t="s">
        <v>171</v>
      </c>
      <c r="C87" s="178" t="s">
        <v>288</v>
      </c>
      <c r="D87" s="162" t="s">
        <v>93</v>
      </c>
      <c r="E87" s="165" t="s">
        <v>125</v>
      </c>
      <c r="F87" s="166">
        <v>1.93</v>
      </c>
      <c r="G87" s="176">
        <v>1.93</v>
      </c>
      <c r="H87" s="177">
        <v>0</v>
      </c>
    </row>
    <row r="88" spans="1:8" ht="20.25" customHeight="1">
      <c r="A88" s="164" t="s">
        <v>119</v>
      </c>
      <c r="B88" s="164" t="s">
        <v>171</v>
      </c>
      <c r="C88" s="178" t="s">
        <v>288</v>
      </c>
      <c r="D88" s="162" t="s">
        <v>93</v>
      </c>
      <c r="E88" s="165" t="s">
        <v>282</v>
      </c>
      <c r="F88" s="166">
        <v>0.54</v>
      </c>
      <c r="G88" s="176">
        <v>0.54</v>
      </c>
      <c r="H88" s="177">
        <v>0</v>
      </c>
    </row>
    <row r="89" spans="1:8" ht="20.25" customHeight="1">
      <c r="A89" s="164"/>
      <c r="B89" s="164"/>
      <c r="C89" s="178"/>
      <c r="D89" s="162"/>
      <c r="E89" s="165" t="s">
        <v>62</v>
      </c>
      <c r="F89" s="166">
        <v>6.5</v>
      </c>
      <c r="G89" s="176">
        <v>0</v>
      </c>
      <c r="H89" s="177">
        <v>6.5</v>
      </c>
    </row>
    <row r="90" spans="1:8" ht="20.25" customHeight="1">
      <c r="A90" s="164" t="s">
        <v>314</v>
      </c>
      <c r="B90" s="164" t="s">
        <v>151</v>
      </c>
      <c r="C90" s="178" t="s">
        <v>288</v>
      </c>
      <c r="D90" s="162" t="s">
        <v>93</v>
      </c>
      <c r="E90" s="165" t="s">
        <v>141</v>
      </c>
      <c r="F90" s="166">
        <v>2</v>
      </c>
      <c r="G90" s="176">
        <v>0</v>
      </c>
      <c r="H90" s="177">
        <v>2</v>
      </c>
    </row>
    <row r="91" spans="1:8" ht="20.25" customHeight="1">
      <c r="A91" s="164" t="s">
        <v>314</v>
      </c>
      <c r="B91" s="164" t="s">
        <v>151</v>
      </c>
      <c r="C91" s="178" t="s">
        <v>288</v>
      </c>
      <c r="D91" s="162" t="s">
        <v>93</v>
      </c>
      <c r="E91" s="165" t="s">
        <v>143</v>
      </c>
      <c r="F91" s="166">
        <v>4.5</v>
      </c>
      <c r="G91" s="176">
        <v>0</v>
      </c>
      <c r="H91" s="177">
        <v>4.5</v>
      </c>
    </row>
    <row r="92" spans="1:10" ht="12.75" customHeight="1">
      <c r="A92" s="9"/>
      <c r="B92" s="9"/>
      <c r="C92" s="9"/>
      <c r="D92" s="9"/>
      <c r="E92" s="9"/>
      <c r="F92" s="9"/>
      <c r="G92" s="9"/>
      <c r="H92" s="9"/>
      <c r="I92" s="9"/>
      <c r="J92" s="9"/>
    </row>
    <row r="93" spans="1:11" ht="12.75" customHeight="1">
      <c r="A93" s="9"/>
      <c r="B93" s="9"/>
      <c r="D93" s="9"/>
      <c r="E93" s="9"/>
      <c r="F93" s="9"/>
      <c r="G93" s="9"/>
      <c r="H93" s="9"/>
      <c r="I93" s="9"/>
      <c r="J93" s="9"/>
      <c r="K93" s="9"/>
    </row>
  </sheetData>
  <mergeCells count="8">
    <mergeCell ref="G4:G5"/>
    <mergeCell ref="H4:H5"/>
    <mergeCell ref="C4:C5"/>
    <mergeCell ref="A1:G3"/>
    <mergeCell ref="A4:B4"/>
    <mergeCell ref="E4:E5"/>
    <mergeCell ref="F4:F5"/>
    <mergeCell ref="D4:D5"/>
  </mergeCells>
  <printOptions/>
  <pageMargins left="0.74999998873613" right="0.74999998873613" top="0.9999999849815068" bottom="0.9999999849815068" header="0.4999999924907534" footer="0.4999999924907534"/>
  <pageSetup fitToHeight="999" fitToWidth="1" orientation="landscape" paperSize="8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"/>
  <sheetViews>
    <sheetView showGridLines="0" showZeros="0" workbookViewId="0" topLeftCell="A1">
      <selection activeCell="A1" sqref="A1:G3"/>
    </sheetView>
  </sheetViews>
  <sheetFormatPr defaultColWidth="9.16015625" defaultRowHeight="12.75" customHeight="1"/>
  <cols>
    <col min="1" max="1" width="14.16015625" style="0" customWidth="1"/>
    <col min="2" max="2" width="12.33203125" style="0" customWidth="1"/>
    <col min="3" max="3" width="13.33203125" style="0" customWidth="1"/>
    <col min="4" max="4" width="26.33203125" style="0" customWidth="1"/>
    <col min="5" max="5" width="73.16015625" style="0" customWidth="1"/>
    <col min="6" max="8" width="17.33203125" style="0" customWidth="1"/>
  </cols>
  <sheetData>
    <row r="1" spans="1:8" ht="20.25" customHeight="1">
      <c r="A1" s="205" t="s">
        <v>43</v>
      </c>
      <c r="B1" s="205"/>
      <c r="C1" s="205"/>
      <c r="D1" s="205"/>
      <c r="E1" s="205"/>
      <c r="F1" s="205"/>
      <c r="G1" s="205"/>
      <c r="H1" s="48" t="s">
        <v>281</v>
      </c>
    </row>
    <row r="2" spans="1:7" ht="20.25" customHeight="1">
      <c r="A2" s="205"/>
      <c r="B2" s="205"/>
      <c r="C2" s="205"/>
      <c r="D2" s="205"/>
      <c r="E2" s="205"/>
      <c r="F2" s="205"/>
      <c r="G2" s="205"/>
    </row>
    <row r="3" spans="1:8" ht="20.25" customHeight="1">
      <c r="A3" s="205"/>
      <c r="B3" s="205"/>
      <c r="C3" s="205"/>
      <c r="D3" s="205"/>
      <c r="E3" s="205"/>
      <c r="F3" s="205"/>
      <c r="G3" s="205"/>
      <c r="H3" s="48" t="s">
        <v>170</v>
      </c>
    </row>
    <row r="4" spans="1:8" ht="20.25" customHeight="1">
      <c r="A4" s="192" t="s">
        <v>302</v>
      </c>
      <c r="B4" s="193"/>
      <c r="C4" s="193" t="s">
        <v>165</v>
      </c>
      <c r="D4" s="193" t="s">
        <v>243</v>
      </c>
      <c r="E4" s="192" t="s">
        <v>98</v>
      </c>
      <c r="F4" s="194" t="s">
        <v>39</v>
      </c>
      <c r="G4" s="194"/>
      <c r="H4" s="194"/>
    </row>
    <row r="5" spans="1:8" ht="20.25" customHeight="1">
      <c r="A5" s="194"/>
      <c r="B5" s="195"/>
      <c r="C5" s="195"/>
      <c r="D5" s="195"/>
      <c r="E5" s="194"/>
      <c r="F5" s="214" t="s">
        <v>81</v>
      </c>
      <c r="G5" s="195" t="s">
        <v>90</v>
      </c>
      <c r="H5" s="194" t="s">
        <v>191</v>
      </c>
    </row>
    <row r="6" spans="1:8" ht="20.25" customHeight="1">
      <c r="A6" s="69" t="s">
        <v>129</v>
      </c>
      <c r="B6" s="93" t="s">
        <v>226</v>
      </c>
      <c r="C6" s="195"/>
      <c r="D6" s="195"/>
      <c r="E6" s="194"/>
      <c r="F6" s="214"/>
      <c r="G6" s="195"/>
      <c r="H6" s="194"/>
    </row>
    <row r="7" spans="1:8" ht="20.25" customHeight="1">
      <c r="A7" s="92" t="s">
        <v>210</v>
      </c>
      <c r="B7" s="92" t="s">
        <v>210</v>
      </c>
      <c r="C7" s="92" t="s">
        <v>210</v>
      </c>
      <c r="D7" s="92" t="s">
        <v>210</v>
      </c>
      <c r="E7" s="92" t="s">
        <v>210</v>
      </c>
      <c r="F7" s="92">
        <v>1</v>
      </c>
      <c r="G7" s="92">
        <v>2</v>
      </c>
      <c r="H7" s="92">
        <v>3</v>
      </c>
    </row>
    <row r="8" spans="1:8" ht="24" customHeight="1">
      <c r="A8" s="178"/>
      <c r="B8" s="181"/>
      <c r="C8" s="179"/>
      <c r="D8" s="178"/>
      <c r="E8" s="178"/>
      <c r="F8" s="177">
        <v>215.11</v>
      </c>
      <c r="G8" s="180">
        <v>176.58</v>
      </c>
      <c r="H8" s="177">
        <v>38.53</v>
      </c>
    </row>
    <row r="9" spans="1:8" ht="24" customHeight="1">
      <c r="A9" s="178"/>
      <c r="B9" s="181"/>
      <c r="C9" s="179" t="s">
        <v>245</v>
      </c>
      <c r="D9" s="178"/>
      <c r="E9" s="178"/>
      <c r="F9" s="177">
        <v>215.11</v>
      </c>
      <c r="G9" s="180">
        <v>176.58</v>
      </c>
      <c r="H9" s="177">
        <v>38.53</v>
      </c>
    </row>
    <row r="10" spans="1:8" ht="24" customHeight="1">
      <c r="A10" s="178"/>
      <c r="B10" s="181"/>
      <c r="C10" s="179" t="s">
        <v>290</v>
      </c>
      <c r="D10" s="178"/>
      <c r="E10" s="178"/>
      <c r="F10" s="177">
        <v>187.13</v>
      </c>
      <c r="G10" s="180">
        <v>153.38</v>
      </c>
      <c r="H10" s="177">
        <v>33.75</v>
      </c>
    </row>
    <row r="11" spans="1:8" ht="24" customHeight="1">
      <c r="A11" s="178"/>
      <c r="B11" s="181"/>
      <c r="C11" s="179"/>
      <c r="D11" s="178"/>
      <c r="E11" s="178" t="s">
        <v>293</v>
      </c>
      <c r="F11" s="177">
        <v>106.63</v>
      </c>
      <c r="G11" s="180">
        <v>106.63</v>
      </c>
      <c r="H11" s="177">
        <v>0</v>
      </c>
    </row>
    <row r="12" spans="1:9" ht="24" customHeight="1">
      <c r="A12" s="178" t="s">
        <v>250</v>
      </c>
      <c r="B12" s="181" t="s">
        <v>259</v>
      </c>
      <c r="C12" s="179" t="s">
        <v>161</v>
      </c>
      <c r="D12" s="178" t="s">
        <v>294</v>
      </c>
      <c r="E12" s="178" t="s">
        <v>268</v>
      </c>
      <c r="F12" s="177">
        <v>45.19</v>
      </c>
      <c r="G12" s="180">
        <v>45.19</v>
      </c>
      <c r="H12" s="177">
        <v>0</v>
      </c>
      <c r="I12" s="9"/>
    </row>
    <row r="13" spans="1:8" ht="24" customHeight="1">
      <c r="A13" s="178" t="s">
        <v>250</v>
      </c>
      <c r="B13" s="181" t="s">
        <v>190</v>
      </c>
      <c r="C13" s="179" t="s">
        <v>161</v>
      </c>
      <c r="D13" s="178" t="s">
        <v>294</v>
      </c>
      <c r="E13" s="178" t="s">
        <v>153</v>
      </c>
      <c r="F13" s="177">
        <v>57.67</v>
      </c>
      <c r="G13" s="180">
        <v>57.67</v>
      </c>
      <c r="H13" s="177">
        <v>0</v>
      </c>
    </row>
    <row r="14" spans="1:8" ht="24" customHeight="1">
      <c r="A14" s="178" t="s">
        <v>250</v>
      </c>
      <c r="B14" s="181" t="s">
        <v>105</v>
      </c>
      <c r="C14" s="179" t="s">
        <v>161</v>
      </c>
      <c r="D14" s="178" t="s">
        <v>294</v>
      </c>
      <c r="E14" s="178" t="s">
        <v>320</v>
      </c>
      <c r="F14" s="177">
        <v>3.77</v>
      </c>
      <c r="G14" s="180">
        <v>3.77</v>
      </c>
      <c r="H14" s="177">
        <v>0</v>
      </c>
    </row>
    <row r="15" spans="1:9" ht="24" customHeight="1">
      <c r="A15" s="178"/>
      <c r="B15" s="181"/>
      <c r="C15" s="179"/>
      <c r="D15" s="178"/>
      <c r="E15" s="178" t="s">
        <v>251</v>
      </c>
      <c r="F15" s="177">
        <v>33.75</v>
      </c>
      <c r="G15" s="180">
        <v>0</v>
      </c>
      <c r="H15" s="177">
        <v>33.75</v>
      </c>
      <c r="I15" s="9"/>
    </row>
    <row r="16" spans="1:8" ht="24" customHeight="1">
      <c r="A16" s="178" t="s">
        <v>177</v>
      </c>
      <c r="B16" s="181" t="s">
        <v>183</v>
      </c>
      <c r="C16" s="179" t="s">
        <v>161</v>
      </c>
      <c r="D16" s="178" t="s">
        <v>294</v>
      </c>
      <c r="E16" s="178" t="s">
        <v>141</v>
      </c>
      <c r="F16" s="177">
        <v>2.01</v>
      </c>
      <c r="G16" s="180">
        <v>0</v>
      </c>
      <c r="H16" s="177">
        <v>2.01</v>
      </c>
    </row>
    <row r="17" spans="1:8" ht="24" customHeight="1">
      <c r="A17" s="178" t="s">
        <v>177</v>
      </c>
      <c r="B17" s="181" t="s">
        <v>254</v>
      </c>
      <c r="C17" s="179" t="s">
        <v>161</v>
      </c>
      <c r="D17" s="178" t="s">
        <v>294</v>
      </c>
      <c r="E17" s="178" t="s">
        <v>305</v>
      </c>
      <c r="F17" s="177">
        <v>0.45</v>
      </c>
      <c r="G17" s="180">
        <v>0</v>
      </c>
      <c r="H17" s="177">
        <v>0.45</v>
      </c>
    </row>
    <row r="18" spans="1:8" ht="24" customHeight="1">
      <c r="A18" s="178" t="s">
        <v>177</v>
      </c>
      <c r="B18" s="181" t="s">
        <v>187</v>
      </c>
      <c r="C18" s="179" t="s">
        <v>161</v>
      </c>
      <c r="D18" s="178" t="s">
        <v>294</v>
      </c>
      <c r="E18" s="178" t="s">
        <v>118</v>
      </c>
      <c r="F18" s="177">
        <v>0.38</v>
      </c>
      <c r="G18" s="180">
        <v>0</v>
      </c>
      <c r="H18" s="177">
        <v>0.38</v>
      </c>
    </row>
    <row r="19" spans="1:8" ht="24" customHeight="1">
      <c r="A19" s="178" t="s">
        <v>177</v>
      </c>
      <c r="B19" s="181" t="s">
        <v>256</v>
      </c>
      <c r="C19" s="179" t="s">
        <v>161</v>
      </c>
      <c r="D19" s="178" t="s">
        <v>294</v>
      </c>
      <c r="E19" s="178" t="s">
        <v>25</v>
      </c>
      <c r="F19" s="177">
        <v>1.28</v>
      </c>
      <c r="G19" s="180">
        <v>0</v>
      </c>
      <c r="H19" s="177">
        <v>1.28</v>
      </c>
    </row>
    <row r="20" spans="1:8" ht="24" customHeight="1">
      <c r="A20" s="178" t="s">
        <v>177</v>
      </c>
      <c r="B20" s="181" t="s">
        <v>11</v>
      </c>
      <c r="C20" s="179" t="s">
        <v>161</v>
      </c>
      <c r="D20" s="178" t="s">
        <v>294</v>
      </c>
      <c r="E20" s="178" t="s">
        <v>285</v>
      </c>
      <c r="F20" s="177">
        <v>0.9</v>
      </c>
      <c r="G20" s="180">
        <v>0</v>
      </c>
      <c r="H20" s="177">
        <v>0.9</v>
      </c>
    </row>
    <row r="21" spans="1:8" ht="24" customHeight="1">
      <c r="A21" s="178" t="s">
        <v>177</v>
      </c>
      <c r="B21" s="181" t="s">
        <v>186</v>
      </c>
      <c r="C21" s="179" t="s">
        <v>161</v>
      </c>
      <c r="D21" s="178" t="s">
        <v>294</v>
      </c>
      <c r="E21" s="178" t="s">
        <v>131</v>
      </c>
      <c r="F21" s="177">
        <v>0.3</v>
      </c>
      <c r="G21" s="180">
        <v>0</v>
      </c>
      <c r="H21" s="177">
        <v>0.3</v>
      </c>
    </row>
    <row r="22" spans="1:8" ht="24" customHeight="1">
      <c r="A22" s="178" t="s">
        <v>177</v>
      </c>
      <c r="B22" s="181" t="s">
        <v>275</v>
      </c>
      <c r="C22" s="179" t="s">
        <v>161</v>
      </c>
      <c r="D22" s="178" t="s">
        <v>294</v>
      </c>
      <c r="E22" s="178" t="s">
        <v>310</v>
      </c>
      <c r="F22" s="177">
        <v>5.1</v>
      </c>
      <c r="G22" s="180">
        <v>0</v>
      </c>
      <c r="H22" s="177">
        <v>5.1</v>
      </c>
    </row>
    <row r="23" spans="1:8" ht="24" customHeight="1">
      <c r="A23" s="178" t="s">
        <v>177</v>
      </c>
      <c r="B23" s="181" t="s">
        <v>113</v>
      </c>
      <c r="C23" s="179" t="s">
        <v>161</v>
      </c>
      <c r="D23" s="178" t="s">
        <v>294</v>
      </c>
      <c r="E23" s="178" t="s">
        <v>307</v>
      </c>
      <c r="F23" s="177">
        <v>0.45</v>
      </c>
      <c r="G23" s="180">
        <v>0</v>
      </c>
      <c r="H23" s="177">
        <v>0.45</v>
      </c>
    </row>
    <row r="24" spans="1:8" ht="24" customHeight="1">
      <c r="A24" s="178" t="s">
        <v>177</v>
      </c>
      <c r="B24" s="181" t="s">
        <v>274</v>
      </c>
      <c r="C24" s="179" t="s">
        <v>161</v>
      </c>
      <c r="D24" s="178" t="s">
        <v>294</v>
      </c>
      <c r="E24" s="178" t="s">
        <v>1</v>
      </c>
      <c r="F24" s="177">
        <v>1.17</v>
      </c>
      <c r="G24" s="180">
        <v>0</v>
      </c>
      <c r="H24" s="177">
        <v>1.17</v>
      </c>
    </row>
    <row r="25" spans="1:8" ht="24" customHeight="1">
      <c r="A25" s="178" t="s">
        <v>177</v>
      </c>
      <c r="B25" s="181" t="s">
        <v>198</v>
      </c>
      <c r="C25" s="179" t="s">
        <v>161</v>
      </c>
      <c r="D25" s="178" t="s">
        <v>294</v>
      </c>
      <c r="E25" s="178" t="s">
        <v>79</v>
      </c>
      <c r="F25" s="177">
        <v>0.78</v>
      </c>
      <c r="G25" s="180">
        <v>0</v>
      </c>
      <c r="H25" s="177">
        <v>0.78</v>
      </c>
    </row>
    <row r="26" spans="1:8" ht="24" customHeight="1">
      <c r="A26" s="178" t="s">
        <v>177</v>
      </c>
      <c r="B26" s="181" t="s">
        <v>117</v>
      </c>
      <c r="C26" s="179" t="s">
        <v>161</v>
      </c>
      <c r="D26" s="178" t="s">
        <v>294</v>
      </c>
      <c r="E26" s="178" t="s">
        <v>224</v>
      </c>
      <c r="F26" s="177">
        <v>0.54</v>
      </c>
      <c r="G26" s="180">
        <v>0</v>
      </c>
      <c r="H26" s="177">
        <v>0.54</v>
      </c>
    </row>
    <row r="27" spans="1:8" ht="24" customHeight="1">
      <c r="A27" s="178" t="s">
        <v>177</v>
      </c>
      <c r="B27" s="181" t="s">
        <v>292</v>
      </c>
      <c r="C27" s="179" t="s">
        <v>161</v>
      </c>
      <c r="D27" s="178" t="s">
        <v>294</v>
      </c>
      <c r="E27" s="178" t="s">
        <v>88</v>
      </c>
      <c r="F27" s="177">
        <v>2.13</v>
      </c>
      <c r="G27" s="180">
        <v>0</v>
      </c>
      <c r="H27" s="177">
        <v>2.13</v>
      </c>
    </row>
    <row r="28" spans="1:8" ht="24" customHeight="1">
      <c r="A28" s="178" t="s">
        <v>177</v>
      </c>
      <c r="B28" s="181" t="s">
        <v>66</v>
      </c>
      <c r="C28" s="179" t="s">
        <v>161</v>
      </c>
      <c r="D28" s="178" t="s">
        <v>294</v>
      </c>
      <c r="E28" s="178" t="s">
        <v>172</v>
      </c>
      <c r="F28" s="177">
        <v>0.98</v>
      </c>
      <c r="G28" s="180">
        <v>0</v>
      </c>
      <c r="H28" s="177">
        <v>0.98</v>
      </c>
    </row>
    <row r="29" spans="1:8" ht="24" customHeight="1">
      <c r="A29" s="178" t="s">
        <v>177</v>
      </c>
      <c r="B29" s="181" t="s">
        <v>164</v>
      </c>
      <c r="C29" s="179" t="s">
        <v>161</v>
      </c>
      <c r="D29" s="178" t="s">
        <v>294</v>
      </c>
      <c r="E29" s="178" t="s">
        <v>72</v>
      </c>
      <c r="F29" s="177">
        <v>16.38</v>
      </c>
      <c r="G29" s="180">
        <v>0</v>
      </c>
      <c r="H29" s="177">
        <v>16.38</v>
      </c>
    </row>
    <row r="30" spans="1:8" ht="24" customHeight="1">
      <c r="A30" s="178" t="s">
        <v>177</v>
      </c>
      <c r="B30" s="181" t="s">
        <v>116</v>
      </c>
      <c r="C30" s="179" t="s">
        <v>161</v>
      </c>
      <c r="D30" s="178" t="s">
        <v>294</v>
      </c>
      <c r="E30" s="178" t="s">
        <v>143</v>
      </c>
      <c r="F30" s="177">
        <v>0.9</v>
      </c>
      <c r="G30" s="180">
        <v>0</v>
      </c>
      <c r="H30" s="177">
        <v>0.9</v>
      </c>
    </row>
    <row r="31" spans="1:8" ht="24" customHeight="1">
      <c r="A31" s="178"/>
      <c r="B31" s="181"/>
      <c r="C31" s="179"/>
      <c r="D31" s="178"/>
      <c r="E31" s="178" t="s">
        <v>145</v>
      </c>
      <c r="F31" s="177">
        <v>21.64</v>
      </c>
      <c r="G31" s="180">
        <v>21.64</v>
      </c>
      <c r="H31" s="177">
        <v>0</v>
      </c>
    </row>
    <row r="32" spans="1:8" ht="24" customHeight="1">
      <c r="A32" s="178" t="s">
        <v>250</v>
      </c>
      <c r="B32" s="181" t="s">
        <v>20</v>
      </c>
      <c r="C32" s="179" t="s">
        <v>161</v>
      </c>
      <c r="D32" s="178" t="s">
        <v>294</v>
      </c>
      <c r="E32" s="178" t="s">
        <v>78</v>
      </c>
      <c r="F32" s="177">
        <v>21.32</v>
      </c>
      <c r="G32" s="180">
        <v>21.32</v>
      </c>
      <c r="H32" s="177">
        <v>0</v>
      </c>
    </row>
    <row r="33" spans="1:8" ht="24" customHeight="1">
      <c r="A33" s="178" t="s">
        <v>250</v>
      </c>
      <c r="B33" s="181" t="s">
        <v>20</v>
      </c>
      <c r="C33" s="179" t="s">
        <v>161</v>
      </c>
      <c r="D33" s="178" t="s">
        <v>294</v>
      </c>
      <c r="E33" s="178" t="s">
        <v>38</v>
      </c>
      <c r="F33" s="177">
        <v>0.32</v>
      </c>
      <c r="G33" s="180">
        <v>0.32</v>
      </c>
      <c r="H33" s="177">
        <v>0</v>
      </c>
    </row>
    <row r="34" spans="1:8" ht="24" customHeight="1">
      <c r="A34" s="178"/>
      <c r="B34" s="181"/>
      <c r="C34" s="179"/>
      <c r="D34" s="178"/>
      <c r="E34" s="178" t="s">
        <v>199</v>
      </c>
      <c r="F34" s="177">
        <v>8</v>
      </c>
      <c r="G34" s="180">
        <v>8</v>
      </c>
      <c r="H34" s="177">
        <v>0</v>
      </c>
    </row>
    <row r="35" spans="1:8" ht="24" customHeight="1">
      <c r="A35" s="178" t="s">
        <v>250</v>
      </c>
      <c r="B35" s="181" t="s">
        <v>20</v>
      </c>
      <c r="C35" s="179" t="s">
        <v>161</v>
      </c>
      <c r="D35" s="178" t="s">
        <v>294</v>
      </c>
      <c r="E35" s="178" t="s">
        <v>222</v>
      </c>
      <c r="F35" s="177">
        <v>8</v>
      </c>
      <c r="G35" s="180">
        <v>8</v>
      </c>
      <c r="H35" s="177">
        <v>0</v>
      </c>
    </row>
    <row r="36" spans="1:8" ht="24" customHeight="1">
      <c r="A36" s="178"/>
      <c r="B36" s="181"/>
      <c r="C36" s="179"/>
      <c r="D36" s="178"/>
      <c r="E36" s="178" t="s">
        <v>31</v>
      </c>
      <c r="F36" s="177">
        <v>17.11</v>
      </c>
      <c r="G36" s="180">
        <v>17.11</v>
      </c>
      <c r="H36" s="177">
        <v>0</v>
      </c>
    </row>
    <row r="37" spans="1:8" ht="24" customHeight="1">
      <c r="A37" s="178" t="s">
        <v>95</v>
      </c>
      <c r="B37" s="181" t="s">
        <v>287</v>
      </c>
      <c r="C37" s="179" t="s">
        <v>161</v>
      </c>
      <c r="D37" s="178" t="s">
        <v>294</v>
      </c>
      <c r="E37" s="178" t="s">
        <v>125</v>
      </c>
      <c r="F37" s="177">
        <v>12.79</v>
      </c>
      <c r="G37" s="180">
        <v>12.79</v>
      </c>
      <c r="H37" s="177">
        <v>0</v>
      </c>
    </row>
    <row r="38" spans="1:8" ht="24" customHeight="1">
      <c r="A38" s="178" t="s">
        <v>95</v>
      </c>
      <c r="B38" s="181" t="s">
        <v>287</v>
      </c>
      <c r="C38" s="179" t="s">
        <v>161</v>
      </c>
      <c r="D38" s="178" t="s">
        <v>294</v>
      </c>
      <c r="E38" s="178" t="s">
        <v>282</v>
      </c>
      <c r="F38" s="177">
        <v>4.32</v>
      </c>
      <c r="G38" s="180">
        <v>4.32</v>
      </c>
      <c r="H38" s="177">
        <v>0</v>
      </c>
    </row>
    <row r="39" spans="1:8" ht="24" customHeight="1">
      <c r="A39" s="178"/>
      <c r="B39" s="181"/>
      <c r="C39" s="179" t="s">
        <v>163</v>
      </c>
      <c r="D39" s="178"/>
      <c r="E39" s="178"/>
      <c r="F39" s="177">
        <v>27.98</v>
      </c>
      <c r="G39" s="180">
        <v>23.2</v>
      </c>
      <c r="H39" s="177">
        <v>4.78</v>
      </c>
    </row>
    <row r="40" spans="1:8" ht="24" customHeight="1">
      <c r="A40" s="178"/>
      <c r="B40" s="181"/>
      <c r="C40" s="179"/>
      <c r="D40" s="178"/>
      <c r="E40" s="178" t="s">
        <v>49</v>
      </c>
      <c r="F40" s="177">
        <v>16.09</v>
      </c>
      <c r="G40" s="180">
        <v>16.09</v>
      </c>
      <c r="H40" s="177">
        <v>0</v>
      </c>
    </row>
    <row r="41" spans="1:8" ht="24" customHeight="1">
      <c r="A41" s="178" t="s">
        <v>250</v>
      </c>
      <c r="B41" s="181" t="s">
        <v>259</v>
      </c>
      <c r="C41" s="179" t="s">
        <v>288</v>
      </c>
      <c r="D41" s="178" t="s">
        <v>93</v>
      </c>
      <c r="E41" s="178" t="s">
        <v>268</v>
      </c>
      <c r="F41" s="177">
        <v>6.81</v>
      </c>
      <c r="G41" s="180">
        <v>6.81</v>
      </c>
      <c r="H41" s="177">
        <v>0</v>
      </c>
    </row>
    <row r="42" spans="1:8" ht="24" customHeight="1">
      <c r="A42" s="178" t="s">
        <v>250</v>
      </c>
      <c r="B42" s="181" t="s">
        <v>103</v>
      </c>
      <c r="C42" s="179" t="s">
        <v>288</v>
      </c>
      <c r="D42" s="178" t="s">
        <v>93</v>
      </c>
      <c r="E42" s="178" t="s">
        <v>23</v>
      </c>
      <c r="F42" s="177">
        <v>6.19</v>
      </c>
      <c r="G42" s="180">
        <v>6.19</v>
      </c>
      <c r="H42" s="177">
        <v>0</v>
      </c>
    </row>
    <row r="43" spans="1:8" ht="24" customHeight="1">
      <c r="A43" s="178" t="s">
        <v>250</v>
      </c>
      <c r="B43" s="181" t="s">
        <v>103</v>
      </c>
      <c r="C43" s="179" t="s">
        <v>288</v>
      </c>
      <c r="D43" s="178" t="s">
        <v>93</v>
      </c>
      <c r="E43" s="178" t="s">
        <v>22</v>
      </c>
      <c r="F43" s="177">
        <v>3.09</v>
      </c>
      <c r="G43" s="180">
        <v>3.09</v>
      </c>
      <c r="H43" s="177">
        <v>0</v>
      </c>
    </row>
    <row r="44" spans="1:8" ht="24" customHeight="1">
      <c r="A44" s="178"/>
      <c r="B44" s="181"/>
      <c r="C44" s="179"/>
      <c r="D44" s="178"/>
      <c r="E44" s="178" t="s">
        <v>251</v>
      </c>
      <c r="F44" s="177">
        <v>4.78</v>
      </c>
      <c r="G44" s="180">
        <v>0</v>
      </c>
      <c r="H44" s="177">
        <v>4.78</v>
      </c>
    </row>
    <row r="45" spans="1:8" ht="24" customHeight="1">
      <c r="A45" s="178" t="s">
        <v>177</v>
      </c>
      <c r="B45" s="181" t="s">
        <v>100</v>
      </c>
      <c r="C45" s="179" t="s">
        <v>288</v>
      </c>
      <c r="D45" s="178" t="s">
        <v>93</v>
      </c>
      <c r="E45" s="178" t="s">
        <v>108</v>
      </c>
      <c r="F45" s="177">
        <v>2</v>
      </c>
      <c r="G45" s="180">
        <v>0</v>
      </c>
      <c r="H45" s="177">
        <v>2</v>
      </c>
    </row>
    <row r="46" spans="1:8" ht="24" customHeight="1">
      <c r="A46" s="178" t="s">
        <v>177</v>
      </c>
      <c r="B46" s="181" t="s">
        <v>183</v>
      </c>
      <c r="C46" s="179" t="s">
        <v>288</v>
      </c>
      <c r="D46" s="178" t="s">
        <v>93</v>
      </c>
      <c r="E46" s="178" t="s">
        <v>141</v>
      </c>
      <c r="F46" s="177">
        <v>0.25</v>
      </c>
      <c r="G46" s="180">
        <v>0</v>
      </c>
      <c r="H46" s="177">
        <v>0.25</v>
      </c>
    </row>
    <row r="47" spans="1:8" ht="24" customHeight="1">
      <c r="A47" s="178" t="s">
        <v>177</v>
      </c>
      <c r="B47" s="181" t="s">
        <v>254</v>
      </c>
      <c r="C47" s="179" t="s">
        <v>288</v>
      </c>
      <c r="D47" s="178" t="s">
        <v>93</v>
      </c>
      <c r="E47" s="178" t="s">
        <v>305</v>
      </c>
      <c r="F47" s="177">
        <v>0.08</v>
      </c>
      <c r="G47" s="180">
        <v>0</v>
      </c>
      <c r="H47" s="177">
        <v>0.08</v>
      </c>
    </row>
    <row r="48" spans="1:8" ht="24" customHeight="1">
      <c r="A48" s="178" t="s">
        <v>177</v>
      </c>
      <c r="B48" s="181" t="s">
        <v>187</v>
      </c>
      <c r="C48" s="179" t="s">
        <v>288</v>
      </c>
      <c r="D48" s="178" t="s">
        <v>93</v>
      </c>
      <c r="E48" s="178" t="s">
        <v>118</v>
      </c>
      <c r="F48" s="177">
        <v>0.08</v>
      </c>
      <c r="G48" s="180">
        <v>0</v>
      </c>
      <c r="H48" s="177">
        <v>0.08</v>
      </c>
    </row>
    <row r="49" spans="1:8" ht="24" customHeight="1">
      <c r="A49" s="178" t="s">
        <v>177</v>
      </c>
      <c r="B49" s="181" t="s">
        <v>256</v>
      </c>
      <c r="C49" s="179" t="s">
        <v>288</v>
      </c>
      <c r="D49" s="178" t="s">
        <v>93</v>
      </c>
      <c r="E49" s="178" t="s">
        <v>25</v>
      </c>
      <c r="F49" s="177">
        <v>0.18</v>
      </c>
      <c r="G49" s="180">
        <v>0</v>
      </c>
      <c r="H49" s="177">
        <v>0.18</v>
      </c>
    </row>
    <row r="50" spans="1:8" ht="24" customHeight="1">
      <c r="A50" s="178" t="s">
        <v>177</v>
      </c>
      <c r="B50" s="181" t="s">
        <v>11</v>
      </c>
      <c r="C50" s="179" t="s">
        <v>288</v>
      </c>
      <c r="D50" s="178" t="s">
        <v>93</v>
      </c>
      <c r="E50" s="178" t="s">
        <v>285</v>
      </c>
      <c r="F50" s="177">
        <v>0.15</v>
      </c>
      <c r="G50" s="180">
        <v>0</v>
      </c>
      <c r="H50" s="177">
        <v>0.15</v>
      </c>
    </row>
    <row r="51" spans="1:8" ht="24" customHeight="1">
      <c r="A51" s="178" t="s">
        <v>177</v>
      </c>
      <c r="B51" s="181" t="s">
        <v>186</v>
      </c>
      <c r="C51" s="179" t="s">
        <v>288</v>
      </c>
      <c r="D51" s="178" t="s">
        <v>93</v>
      </c>
      <c r="E51" s="178" t="s">
        <v>131</v>
      </c>
      <c r="F51" s="177">
        <v>0.06</v>
      </c>
      <c r="G51" s="180">
        <v>0</v>
      </c>
      <c r="H51" s="177">
        <v>0.06</v>
      </c>
    </row>
    <row r="52" spans="1:8" ht="24" customHeight="1">
      <c r="A52" s="178" t="s">
        <v>177</v>
      </c>
      <c r="B52" s="181" t="s">
        <v>275</v>
      </c>
      <c r="C52" s="179" t="s">
        <v>288</v>
      </c>
      <c r="D52" s="178" t="s">
        <v>93</v>
      </c>
      <c r="E52" s="178" t="s">
        <v>310</v>
      </c>
      <c r="F52" s="177">
        <v>0.9</v>
      </c>
      <c r="G52" s="180">
        <v>0</v>
      </c>
      <c r="H52" s="177">
        <v>0.9</v>
      </c>
    </row>
    <row r="53" spans="1:8" ht="24" customHeight="1">
      <c r="A53" s="178" t="s">
        <v>177</v>
      </c>
      <c r="B53" s="181" t="s">
        <v>113</v>
      </c>
      <c r="C53" s="179" t="s">
        <v>288</v>
      </c>
      <c r="D53" s="178" t="s">
        <v>93</v>
      </c>
      <c r="E53" s="178" t="s">
        <v>307</v>
      </c>
      <c r="F53" s="177">
        <v>0.09</v>
      </c>
      <c r="G53" s="180">
        <v>0</v>
      </c>
      <c r="H53" s="177">
        <v>0.09</v>
      </c>
    </row>
    <row r="54" spans="1:8" ht="24" customHeight="1">
      <c r="A54" s="178" t="s">
        <v>177</v>
      </c>
      <c r="B54" s="181" t="s">
        <v>274</v>
      </c>
      <c r="C54" s="179" t="s">
        <v>288</v>
      </c>
      <c r="D54" s="178" t="s">
        <v>93</v>
      </c>
      <c r="E54" s="178" t="s">
        <v>1</v>
      </c>
      <c r="F54" s="177">
        <v>0.14</v>
      </c>
      <c r="G54" s="180">
        <v>0</v>
      </c>
      <c r="H54" s="177">
        <v>0.14</v>
      </c>
    </row>
    <row r="55" spans="1:8" ht="24" customHeight="1">
      <c r="A55" s="178" t="s">
        <v>177</v>
      </c>
      <c r="B55" s="181" t="s">
        <v>198</v>
      </c>
      <c r="C55" s="179" t="s">
        <v>288</v>
      </c>
      <c r="D55" s="178" t="s">
        <v>93</v>
      </c>
      <c r="E55" s="178" t="s">
        <v>79</v>
      </c>
      <c r="F55" s="177">
        <v>0.12</v>
      </c>
      <c r="G55" s="180">
        <v>0</v>
      </c>
      <c r="H55" s="177">
        <v>0.12</v>
      </c>
    </row>
    <row r="56" spans="1:8" ht="24" customHeight="1">
      <c r="A56" s="178" t="s">
        <v>177</v>
      </c>
      <c r="B56" s="181" t="s">
        <v>117</v>
      </c>
      <c r="C56" s="179" t="s">
        <v>288</v>
      </c>
      <c r="D56" s="178" t="s">
        <v>93</v>
      </c>
      <c r="E56" s="178" t="s">
        <v>224</v>
      </c>
      <c r="F56" s="177">
        <v>0.08</v>
      </c>
      <c r="G56" s="180">
        <v>0</v>
      </c>
      <c r="H56" s="177">
        <v>0.08</v>
      </c>
    </row>
    <row r="57" spans="1:8" ht="24" customHeight="1">
      <c r="A57" s="178" t="s">
        <v>177</v>
      </c>
      <c r="B57" s="181" t="s">
        <v>292</v>
      </c>
      <c r="C57" s="179" t="s">
        <v>288</v>
      </c>
      <c r="D57" s="178" t="s">
        <v>93</v>
      </c>
      <c r="E57" s="178" t="s">
        <v>88</v>
      </c>
      <c r="F57" s="177">
        <v>0.32</v>
      </c>
      <c r="G57" s="180">
        <v>0</v>
      </c>
      <c r="H57" s="177">
        <v>0.32</v>
      </c>
    </row>
    <row r="58" spans="1:8" ht="24" customHeight="1">
      <c r="A58" s="178" t="s">
        <v>177</v>
      </c>
      <c r="B58" s="181" t="s">
        <v>66</v>
      </c>
      <c r="C58" s="179" t="s">
        <v>288</v>
      </c>
      <c r="D58" s="178" t="s">
        <v>93</v>
      </c>
      <c r="E58" s="178" t="s">
        <v>172</v>
      </c>
      <c r="F58" s="177">
        <v>0.2</v>
      </c>
      <c r="G58" s="180">
        <v>0</v>
      </c>
      <c r="H58" s="177">
        <v>0.2</v>
      </c>
    </row>
    <row r="59" spans="1:8" ht="24" customHeight="1">
      <c r="A59" s="178" t="s">
        <v>177</v>
      </c>
      <c r="B59" s="181" t="s">
        <v>116</v>
      </c>
      <c r="C59" s="179" t="s">
        <v>288</v>
      </c>
      <c r="D59" s="178" t="s">
        <v>93</v>
      </c>
      <c r="E59" s="178" t="s">
        <v>143</v>
      </c>
      <c r="F59" s="177">
        <v>0.13</v>
      </c>
      <c r="G59" s="180">
        <v>0</v>
      </c>
      <c r="H59" s="177">
        <v>0.13</v>
      </c>
    </row>
    <row r="60" spans="1:8" ht="24" customHeight="1">
      <c r="A60" s="178"/>
      <c r="B60" s="181"/>
      <c r="C60" s="179"/>
      <c r="D60" s="178"/>
      <c r="E60" s="178" t="s">
        <v>145</v>
      </c>
      <c r="F60" s="177">
        <v>3.43</v>
      </c>
      <c r="G60" s="180">
        <v>3.43</v>
      </c>
      <c r="H60" s="177">
        <v>0</v>
      </c>
    </row>
    <row r="61" spans="1:8" ht="24" customHeight="1">
      <c r="A61" s="178" t="s">
        <v>250</v>
      </c>
      <c r="B61" s="181" t="s">
        <v>20</v>
      </c>
      <c r="C61" s="179" t="s">
        <v>288</v>
      </c>
      <c r="D61" s="178" t="s">
        <v>93</v>
      </c>
      <c r="E61" s="178" t="s">
        <v>219</v>
      </c>
      <c r="F61" s="177">
        <v>0.08</v>
      </c>
      <c r="G61" s="180">
        <v>0.08</v>
      </c>
      <c r="H61" s="177">
        <v>0</v>
      </c>
    </row>
    <row r="62" spans="1:8" ht="24" customHeight="1">
      <c r="A62" s="178" t="s">
        <v>250</v>
      </c>
      <c r="B62" s="181" t="s">
        <v>20</v>
      </c>
      <c r="C62" s="179" t="s">
        <v>288</v>
      </c>
      <c r="D62" s="178" t="s">
        <v>93</v>
      </c>
      <c r="E62" s="178" t="s">
        <v>78</v>
      </c>
      <c r="F62" s="177">
        <v>3.22</v>
      </c>
      <c r="G62" s="180">
        <v>3.22</v>
      </c>
      <c r="H62" s="177">
        <v>0</v>
      </c>
    </row>
    <row r="63" spans="1:8" ht="24" customHeight="1">
      <c r="A63" s="178" t="s">
        <v>250</v>
      </c>
      <c r="B63" s="181" t="s">
        <v>20</v>
      </c>
      <c r="C63" s="179" t="s">
        <v>288</v>
      </c>
      <c r="D63" s="178" t="s">
        <v>93</v>
      </c>
      <c r="E63" s="178" t="s">
        <v>37</v>
      </c>
      <c r="F63" s="177">
        <v>0.08</v>
      </c>
      <c r="G63" s="180">
        <v>0.08</v>
      </c>
      <c r="H63" s="177">
        <v>0</v>
      </c>
    </row>
    <row r="64" spans="1:8" ht="24" customHeight="1">
      <c r="A64" s="178" t="s">
        <v>250</v>
      </c>
      <c r="B64" s="181" t="s">
        <v>20</v>
      </c>
      <c r="C64" s="179" t="s">
        <v>288</v>
      </c>
      <c r="D64" s="178" t="s">
        <v>93</v>
      </c>
      <c r="E64" s="178" t="s">
        <v>38</v>
      </c>
      <c r="F64" s="177">
        <v>0.05</v>
      </c>
      <c r="G64" s="180">
        <v>0.05</v>
      </c>
      <c r="H64" s="177">
        <v>0</v>
      </c>
    </row>
    <row r="65" spans="1:8" ht="24" customHeight="1">
      <c r="A65" s="178"/>
      <c r="B65" s="181"/>
      <c r="C65" s="179"/>
      <c r="D65" s="178"/>
      <c r="E65" s="178" t="s">
        <v>199</v>
      </c>
      <c r="F65" s="177">
        <v>1.21</v>
      </c>
      <c r="G65" s="180">
        <v>1.21</v>
      </c>
      <c r="H65" s="177">
        <v>0</v>
      </c>
    </row>
    <row r="66" spans="1:8" ht="24" customHeight="1">
      <c r="A66" s="178" t="s">
        <v>250</v>
      </c>
      <c r="B66" s="181" t="s">
        <v>20</v>
      </c>
      <c r="C66" s="179" t="s">
        <v>288</v>
      </c>
      <c r="D66" s="178" t="s">
        <v>93</v>
      </c>
      <c r="E66" s="178" t="s">
        <v>222</v>
      </c>
      <c r="F66" s="177">
        <v>1.21</v>
      </c>
      <c r="G66" s="180">
        <v>1.21</v>
      </c>
      <c r="H66" s="177">
        <v>0</v>
      </c>
    </row>
    <row r="67" spans="1:8" ht="24" customHeight="1">
      <c r="A67" s="178"/>
      <c r="B67" s="181"/>
      <c r="C67" s="179"/>
      <c r="D67" s="178"/>
      <c r="E67" s="178" t="s">
        <v>31</v>
      </c>
      <c r="F67" s="177">
        <v>2.47</v>
      </c>
      <c r="G67" s="180">
        <v>2.47</v>
      </c>
      <c r="H67" s="177">
        <v>0</v>
      </c>
    </row>
    <row r="68" spans="1:8" ht="24" customHeight="1">
      <c r="A68" s="178" t="s">
        <v>95</v>
      </c>
      <c r="B68" s="181" t="s">
        <v>287</v>
      </c>
      <c r="C68" s="179" t="s">
        <v>288</v>
      </c>
      <c r="D68" s="178" t="s">
        <v>93</v>
      </c>
      <c r="E68" s="178" t="s">
        <v>125</v>
      </c>
      <c r="F68" s="177">
        <v>1.93</v>
      </c>
      <c r="G68" s="180">
        <v>1.93</v>
      </c>
      <c r="H68" s="177">
        <v>0</v>
      </c>
    </row>
    <row r="69" spans="1:8" ht="24" customHeight="1">
      <c r="A69" s="178" t="s">
        <v>95</v>
      </c>
      <c r="B69" s="181" t="s">
        <v>287</v>
      </c>
      <c r="C69" s="179" t="s">
        <v>288</v>
      </c>
      <c r="D69" s="178" t="s">
        <v>93</v>
      </c>
      <c r="E69" s="178" t="s">
        <v>282</v>
      </c>
      <c r="F69" s="177">
        <v>0.54</v>
      </c>
      <c r="G69" s="180">
        <v>0.54</v>
      </c>
      <c r="H69" s="177">
        <v>0</v>
      </c>
    </row>
    <row r="70" spans="1:5" ht="12.75" customHeight="1">
      <c r="A70" s="9"/>
      <c r="B70" s="9"/>
      <c r="C70" s="9"/>
      <c r="E70" s="9"/>
    </row>
  </sheetData>
  <mergeCells count="9">
    <mergeCell ref="A1:G3"/>
    <mergeCell ref="A4:B5"/>
    <mergeCell ref="C4:C6"/>
    <mergeCell ref="D4:D6"/>
    <mergeCell ref="E4:E6"/>
    <mergeCell ref="F4:H4"/>
    <mergeCell ref="F5:F6"/>
    <mergeCell ref="G5:G6"/>
    <mergeCell ref="H5:H6"/>
  </mergeCells>
  <printOptions/>
  <pageMargins left="0.74999998873613" right="0.74999998873613" top="0.9999999849815068" bottom="0.9999999849815068" header="0.4999999924907534" footer="0.4999999924907534"/>
  <pageSetup fitToHeight="999" fitToWidth="1" orientation="landscape" paperSize="8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6.16015625" style="0" customWidth="1"/>
    <col min="4" max="4" width="14.5" style="0" customWidth="1"/>
    <col min="5" max="5" width="28.5" style="0" customWidth="1"/>
    <col min="6" max="27" width="12.83203125" style="0" customWidth="1"/>
  </cols>
  <sheetData>
    <row r="1" spans="1:28" ht="15" customHeight="1">
      <c r="A1" s="18"/>
      <c r="B1" s="19"/>
      <c r="C1" s="20"/>
      <c r="D1" s="20"/>
      <c r="E1" s="20"/>
      <c r="F1" s="20"/>
      <c r="G1" s="20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18" t="s">
        <v>267</v>
      </c>
      <c r="AB1" s="19"/>
    </row>
    <row r="2" spans="1:28" ht="30" customHeight="1">
      <c r="A2" s="22" t="s">
        <v>58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3"/>
    </row>
    <row r="3" spans="1:28" ht="15" customHeight="1">
      <c r="A3" s="24"/>
      <c r="B3" s="19"/>
      <c r="C3" s="20"/>
      <c r="D3" s="20"/>
      <c r="E3" s="20"/>
      <c r="F3" s="20"/>
      <c r="G3" s="20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18" t="s">
        <v>170</v>
      </c>
      <c r="AB3" s="19"/>
    </row>
    <row r="4" spans="1:28" ht="15" customHeight="1">
      <c r="A4" s="12" t="s">
        <v>319</v>
      </c>
      <c r="B4" s="12"/>
      <c r="C4" s="12"/>
      <c r="D4" s="194" t="s">
        <v>138</v>
      </c>
      <c r="E4" s="194" t="s">
        <v>315</v>
      </c>
      <c r="F4" s="197" t="s">
        <v>255</v>
      </c>
      <c r="G4" s="26" t="s">
        <v>39</v>
      </c>
      <c r="H4" s="26"/>
      <c r="I4" s="26"/>
      <c r="J4" s="26"/>
      <c r="K4" s="77" t="s">
        <v>194</v>
      </c>
      <c r="L4" s="77"/>
      <c r="M4" s="77"/>
      <c r="N4" s="77"/>
      <c r="O4" s="77"/>
      <c r="P4" s="77"/>
      <c r="Q4" s="77"/>
      <c r="R4" s="77"/>
      <c r="S4" s="77"/>
      <c r="T4" s="77"/>
      <c r="U4" s="77"/>
      <c r="V4" s="202" t="s">
        <v>280</v>
      </c>
      <c r="W4" s="202" t="s">
        <v>51</v>
      </c>
      <c r="X4" s="202" t="s">
        <v>80</v>
      </c>
      <c r="Y4" s="12" t="s">
        <v>14</v>
      </c>
      <c r="Z4" s="12"/>
      <c r="AA4" s="12"/>
      <c r="AB4" s="23"/>
    </row>
    <row r="5" spans="1:28" ht="60" customHeight="1">
      <c r="A5" s="14" t="s">
        <v>129</v>
      </c>
      <c r="B5" s="14" t="s">
        <v>226</v>
      </c>
      <c r="C5" s="14" t="s">
        <v>223</v>
      </c>
      <c r="D5" s="194"/>
      <c r="E5" s="194"/>
      <c r="F5" s="197"/>
      <c r="G5" s="27" t="s">
        <v>179</v>
      </c>
      <c r="H5" s="15" t="s">
        <v>178</v>
      </c>
      <c r="I5" s="15" t="s">
        <v>214</v>
      </c>
      <c r="J5" s="15" t="s">
        <v>13</v>
      </c>
      <c r="K5" s="27" t="s">
        <v>179</v>
      </c>
      <c r="L5" s="15" t="s">
        <v>178</v>
      </c>
      <c r="M5" s="15" t="s">
        <v>214</v>
      </c>
      <c r="N5" s="15" t="s">
        <v>13</v>
      </c>
      <c r="O5" s="79" t="s">
        <v>91</v>
      </c>
      <c r="P5" s="79" t="s">
        <v>128</v>
      </c>
      <c r="Q5" s="79" t="s">
        <v>86</v>
      </c>
      <c r="R5" s="79" t="s">
        <v>33</v>
      </c>
      <c r="S5" s="13" t="s">
        <v>67</v>
      </c>
      <c r="T5" s="13" t="s">
        <v>5</v>
      </c>
      <c r="U5" s="13" t="s">
        <v>9</v>
      </c>
      <c r="V5" s="202"/>
      <c r="W5" s="202"/>
      <c r="X5" s="202"/>
      <c r="Y5" s="13" t="s">
        <v>179</v>
      </c>
      <c r="Z5" s="13" t="s">
        <v>39</v>
      </c>
      <c r="AA5" s="13" t="s">
        <v>194</v>
      </c>
      <c r="AB5" s="23"/>
    </row>
    <row r="6" spans="1:28" ht="19.5" customHeight="1">
      <c r="A6" s="42" t="s">
        <v>210</v>
      </c>
      <c r="B6" s="42" t="s">
        <v>210</v>
      </c>
      <c r="C6" s="42" t="s">
        <v>210</v>
      </c>
      <c r="D6" s="43" t="s">
        <v>210</v>
      </c>
      <c r="E6" s="43" t="s">
        <v>210</v>
      </c>
      <c r="F6" s="43">
        <v>1</v>
      </c>
      <c r="G6" s="43">
        <v>2</v>
      </c>
      <c r="H6" s="43">
        <v>3</v>
      </c>
      <c r="I6" s="43">
        <v>4</v>
      </c>
      <c r="J6" s="43">
        <v>5</v>
      </c>
      <c r="K6" s="43">
        <v>6</v>
      </c>
      <c r="L6" s="43">
        <v>7</v>
      </c>
      <c r="M6" s="43">
        <v>8</v>
      </c>
      <c r="N6" s="43">
        <v>9</v>
      </c>
      <c r="O6" s="43">
        <v>10</v>
      </c>
      <c r="P6" s="43">
        <v>11</v>
      </c>
      <c r="Q6" s="43">
        <v>12</v>
      </c>
      <c r="R6" s="43">
        <v>13</v>
      </c>
      <c r="S6" s="43">
        <v>14</v>
      </c>
      <c r="T6" s="43">
        <v>15</v>
      </c>
      <c r="U6" s="43">
        <v>16</v>
      </c>
      <c r="V6" s="43">
        <v>17</v>
      </c>
      <c r="W6" s="43">
        <v>18</v>
      </c>
      <c r="X6" s="43">
        <v>19</v>
      </c>
      <c r="Y6" s="43">
        <v>20</v>
      </c>
      <c r="Z6" s="43">
        <v>21</v>
      </c>
      <c r="AA6" s="43">
        <v>22</v>
      </c>
      <c r="AB6" s="19"/>
    </row>
    <row r="7" spans="1:28" ht="19.5" customHeight="1">
      <c r="A7" s="162"/>
      <c r="B7" s="165"/>
      <c r="C7" s="168"/>
      <c r="D7" s="162"/>
      <c r="E7" s="168"/>
      <c r="F7" s="159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6"/>
      <c r="U7" s="159"/>
      <c r="V7" s="163"/>
      <c r="W7" s="163"/>
      <c r="X7" s="163"/>
      <c r="Y7" s="163"/>
      <c r="Z7" s="163"/>
      <c r="AA7" s="163"/>
      <c r="AB7" s="9"/>
    </row>
    <row r="8" spans="2:28" ht="9.75" customHeight="1">
      <c r="B8" s="9"/>
      <c r="D8" s="9"/>
      <c r="E8" s="9"/>
      <c r="F8" s="9"/>
      <c r="I8" s="9"/>
      <c r="M8" s="9"/>
      <c r="O8" s="9"/>
      <c r="P8" s="9"/>
      <c r="Q8" s="9"/>
      <c r="R8" s="9"/>
      <c r="S8" s="9"/>
      <c r="U8" s="9"/>
      <c r="V8" s="9"/>
      <c r="W8" s="9"/>
      <c r="X8" s="9"/>
      <c r="Y8" s="9"/>
      <c r="AA8" s="9"/>
      <c r="AB8" s="9"/>
    </row>
    <row r="9" spans="4:27" ht="9.75" customHeight="1">
      <c r="D9" s="9"/>
      <c r="E9" s="9"/>
      <c r="F9" s="9"/>
      <c r="H9" s="9"/>
      <c r="I9" s="9"/>
      <c r="K9" s="9"/>
      <c r="M9" s="9"/>
      <c r="O9" s="9"/>
      <c r="P9" s="9"/>
      <c r="Q9" s="9"/>
      <c r="V9" s="9"/>
      <c r="W9" s="9"/>
      <c r="X9" s="9"/>
      <c r="Y9" s="9"/>
      <c r="AA9" s="9"/>
    </row>
    <row r="10" spans="5:18" ht="9.75" customHeight="1">
      <c r="E10" s="9"/>
      <c r="H10" s="9"/>
      <c r="O10" s="9"/>
      <c r="R10" s="9"/>
    </row>
    <row r="11" spans="3:26" ht="9.75" customHeight="1">
      <c r="C11" s="9"/>
      <c r="D11" s="9"/>
      <c r="E11" s="9"/>
      <c r="K11" s="9"/>
      <c r="M11" s="9"/>
      <c r="W11" s="9"/>
      <c r="Y11" s="9"/>
      <c r="Z11" s="9"/>
    </row>
    <row r="12" spans="5:24" ht="9.75" customHeight="1">
      <c r="E12" s="9"/>
      <c r="H12" s="9"/>
      <c r="I12" s="9"/>
      <c r="M12" s="9"/>
      <c r="X12" s="9"/>
    </row>
    <row r="13" spans="4:7" ht="9.75" customHeight="1">
      <c r="D13" s="9"/>
      <c r="G13" s="9"/>
    </row>
    <row r="14" ht="9.75" customHeight="1">
      <c r="E14" s="9"/>
    </row>
    <row r="15" spans="4:21" ht="9.75" customHeight="1">
      <c r="D15" s="9"/>
      <c r="E15" s="9"/>
      <c r="F15" s="9"/>
      <c r="N15" s="9"/>
      <c r="T15" s="9"/>
      <c r="U15" s="9"/>
    </row>
    <row r="16" spans="4:21" ht="9.75" customHeight="1">
      <c r="D16" s="9"/>
      <c r="E16" s="9"/>
      <c r="F16" s="9"/>
      <c r="N16" s="9"/>
      <c r="T16" s="9"/>
      <c r="U16" s="9"/>
    </row>
    <row r="17" spans="5:20" ht="9.75" customHeight="1">
      <c r="E17" s="9"/>
      <c r="M17" s="9"/>
      <c r="T17" s="9"/>
    </row>
    <row r="18" spans="5:25" ht="9.75" customHeight="1">
      <c r="E18" s="9"/>
      <c r="T18" s="9"/>
      <c r="Y18" s="9"/>
    </row>
    <row r="19" spans="5:20" ht="9.75" customHeight="1">
      <c r="E19" s="9"/>
      <c r="T19" s="9"/>
    </row>
    <row r="20" ht="9.75" customHeight="1">
      <c r="T20" s="9"/>
    </row>
    <row r="21" ht="9.75" customHeight="1">
      <c r="E21" s="9"/>
    </row>
    <row r="22" ht="9.75" customHeight="1"/>
  </sheetData>
  <mergeCells count="6">
    <mergeCell ref="X4:X5"/>
    <mergeCell ref="D4:D5"/>
    <mergeCell ref="E4:E5"/>
    <mergeCell ref="F4:F5"/>
    <mergeCell ref="V4:V5"/>
    <mergeCell ref="W4:W5"/>
  </mergeCells>
  <printOptions horizontalCentered="1"/>
  <pageMargins left="0" right="0" top="0.9842519685039369" bottom="0.9842519685039369" header="0.5118110048489307" footer="0.5118110048489307"/>
  <pageSetup fitToHeight="999" fitToWidth="1" orientation="landscape" paperSize="8" scale="9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new</cp:lastModifiedBy>
  <dcterms:modified xsi:type="dcterms:W3CDTF">2017-02-10T00:41:55Z</dcterms:modified>
  <cp:category/>
  <cp:version/>
  <cp:contentType/>
  <cp:contentStatus/>
</cp:coreProperties>
</file>